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80" yWindow="440" windowWidth="15780" windowHeight="11420" tabRatio="500" activeTab="0"/>
  </bookViews>
  <sheets>
    <sheet name="Ampl vs Distance" sheetId="1" r:id="rId1"/>
    <sheet name="Raw Data Plot" sheetId="2" r:id="rId2"/>
    <sheet name="17a.txt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<sst xmlns="http://schemas.openxmlformats.org/spreadsheetml/2006/main" count="47" uniqueCount="43">
  <si>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executable:</t>
  </si>
  <si>
    <t>./tba</t>
  </si>
  <si>
    <t xml:space="preserve"> arguments:</t>
  </si>
  <si>
    <t xml:space="preserve"> file name:</t>
  </si>
  <si>
    <t>17a.wav</t>
  </si>
  <si>
    <t xml:space="preserve">   chunkID:</t>
  </si>
  <si>
    <t>RIFF</t>
  </si>
  <si>
    <t xml:space="preserve"> chunkSize:</t>
  </si>
  <si>
    <t xml:space="preserve">    format:</t>
  </si>
  <si>
    <t>WAVE</t>
  </si>
  <si>
    <t xml:space="preserve">fmt </t>
  </si>
  <si>
    <t xml:space="preserve">   fmtCode:</t>
  </si>
  <si>
    <t xml:space="preserve">   numChan:</t>
  </si>
  <si>
    <t xml:space="preserve">  sampRate:</t>
  </si>
  <si>
    <t xml:space="preserve">  byteRate:</t>
  </si>
  <si>
    <t>blockAlign:</t>
  </si>
  <si>
    <t xml:space="preserve">  bitsSamp:</t>
  </si>
  <si>
    <t>data</t>
  </si>
  <si>
    <t xml:space="preserve">      mode:</t>
  </si>
  <si>
    <t>polar plot</t>
  </si>
  <si>
    <t>start freq:</t>
  </si>
  <si>
    <t xml:space="preserve">  end freq:</t>
  </si>
  <si>
    <t xml:space="preserve"> num steps:</t>
  </si>
  <si>
    <t xml:space="preserve"> averaging:</t>
  </si>
  <si>
    <t xml:space="preserve">     delay:</t>
  </si>
  <si>
    <t xml:space="preserve">  interval:</t>
  </si>
  <si>
    <t>numCyc</t>
  </si>
  <si>
    <t>duration</t>
  </si>
  <si>
    <t>nomFreq</t>
  </si>
  <si>
    <t>actFreq</t>
  </si>
  <si>
    <t>abs 1</t>
  </si>
  <si>
    <t>abs 2</t>
  </si>
  <si>
    <t>dB 1</t>
  </si>
  <si>
    <t>dB 2</t>
  </si>
  <si>
    <t>dB diff</t>
  </si>
  <si>
    <t>phase 1</t>
  </si>
  <si>
    <t>phase 2</t>
  </si>
  <si>
    <t>phase diff</t>
  </si>
  <si>
    <t>bkg 1</t>
  </si>
  <si>
    <t>bkg 2</t>
  </si>
  <si>
    <t>inches</t>
  </si>
  <si>
    <t>meters</t>
  </si>
  <si>
    <t>model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</si>
</sst>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14"/>
      <name val="Verdana"/>
      <family val="0"/>
    </font>
    <font>
      <vertAlign val="superscript"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Amplitude vs. Distance, Avg=4, 12/6/08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Omni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'17a.txt'!$B$25:$B$81</c:f>
              <c:numCache>
                <c:ptCount val="57"/>
                <c:pt idx="0">
                  <c:v>0.2286</c:v>
                </c:pt>
                <c:pt idx="1">
                  <c:v>0.244475</c:v>
                </c:pt>
                <c:pt idx="2">
                  <c:v>0.26034999999999997</c:v>
                </c:pt>
                <c:pt idx="3">
                  <c:v>0.27622499999999994</c:v>
                </c:pt>
                <c:pt idx="4">
                  <c:v>0.29209999999999997</c:v>
                </c:pt>
                <c:pt idx="5">
                  <c:v>0.30797499999999994</c:v>
                </c:pt>
                <c:pt idx="6">
                  <c:v>0.32384999999999997</c:v>
                </c:pt>
                <c:pt idx="7">
                  <c:v>0.33972499999999994</c:v>
                </c:pt>
                <c:pt idx="8">
                  <c:v>0.35559999999999997</c:v>
                </c:pt>
                <c:pt idx="9">
                  <c:v>0.37147499999999994</c:v>
                </c:pt>
                <c:pt idx="10">
                  <c:v>0.38734999999999997</c:v>
                </c:pt>
                <c:pt idx="11">
                  <c:v>0.40322499999999994</c:v>
                </c:pt>
                <c:pt idx="12">
                  <c:v>0.4191</c:v>
                </c:pt>
                <c:pt idx="13">
                  <c:v>0.43497499999999995</c:v>
                </c:pt>
                <c:pt idx="14">
                  <c:v>0.45085</c:v>
                </c:pt>
                <c:pt idx="15">
                  <c:v>0.46672499999999995</c:v>
                </c:pt>
                <c:pt idx="16">
                  <c:v>0.4826</c:v>
                </c:pt>
                <c:pt idx="17">
                  <c:v>0.49847499999999995</c:v>
                </c:pt>
                <c:pt idx="18">
                  <c:v>0.51435</c:v>
                </c:pt>
                <c:pt idx="19">
                  <c:v>0.5302250000000001</c:v>
                </c:pt>
                <c:pt idx="20">
                  <c:v>0.5461</c:v>
                </c:pt>
                <c:pt idx="21">
                  <c:v>0.561975</c:v>
                </c:pt>
                <c:pt idx="22">
                  <c:v>0.57785</c:v>
                </c:pt>
                <c:pt idx="23">
                  <c:v>0.5937250000000001</c:v>
                </c:pt>
                <c:pt idx="24">
                  <c:v>0.6095999999999999</c:v>
                </c:pt>
                <c:pt idx="25">
                  <c:v>0.6254749999999999</c:v>
                </c:pt>
                <c:pt idx="26">
                  <c:v>0.6413499999999999</c:v>
                </c:pt>
                <c:pt idx="27">
                  <c:v>0.657225</c:v>
                </c:pt>
                <c:pt idx="28">
                  <c:v>0.6730999999999999</c:v>
                </c:pt>
                <c:pt idx="29">
                  <c:v>0.6889749999999999</c:v>
                </c:pt>
                <c:pt idx="30">
                  <c:v>0.7048499999999999</c:v>
                </c:pt>
                <c:pt idx="31">
                  <c:v>0.720725</c:v>
                </c:pt>
                <c:pt idx="32">
                  <c:v>0.7365999999999999</c:v>
                </c:pt>
                <c:pt idx="33">
                  <c:v>0.7524749999999999</c:v>
                </c:pt>
                <c:pt idx="34">
                  <c:v>0.7683499999999999</c:v>
                </c:pt>
                <c:pt idx="35">
                  <c:v>0.784225</c:v>
                </c:pt>
                <c:pt idx="36">
                  <c:v>0.8000999999999999</c:v>
                </c:pt>
                <c:pt idx="37">
                  <c:v>0.8159749999999999</c:v>
                </c:pt>
                <c:pt idx="38">
                  <c:v>0.8318499999999999</c:v>
                </c:pt>
                <c:pt idx="39">
                  <c:v>0.847725</c:v>
                </c:pt>
                <c:pt idx="40">
                  <c:v>0.8635999999999999</c:v>
                </c:pt>
                <c:pt idx="41">
                  <c:v>0.8794749999999999</c:v>
                </c:pt>
                <c:pt idx="42">
                  <c:v>0.8953499999999999</c:v>
                </c:pt>
                <c:pt idx="43">
                  <c:v>0.911225</c:v>
                </c:pt>
                <c:pt idx="44">
                  <c:v>0.9270999999999999</c:v>
                </c:pt>
                <c:pt idx="45">
                  <c:v>0.9429749999999999</c:v>
                </c:pt>
                <c:pt idx="46">
                  <c:v>0.9588499999999999</c:v>
                </c:pt>
                <c:pt idx="47">
                  <c:v>0.974725</c:v>
                </c:pt>
                <c:pt idx="48">
                  <c:v>0.9905999999999999</c:v>
                </c:pt>
                <c:pt idx="49">
                  <c:v>1.006475</c:v>
                </c:pt>
                <c:pt idx="50">
                  <c:v>1.0223499999999999</c:v>
                </c:pt>
                <c:pt idx="51">
                  <c:v>1.038225</c:v>
                </c:pt>
                <c:pt idx="52">
                  <c:v>1.0540999999999998</c:v>
                </c:pt>
                <c:pt idx="53">
                  <c:v>1.069975</c:v>
                </c:pt>
                <c:pt idx="54">
                  <c:v>1.08585</c:v>
                </c:pt>
                <c:pt idx="55">
                  <c:v>1.1017249999999998</c:v>
                </c:pt>
                <c:pt idx="56">
                  <c:v>1.1176</c:v>
                </c:pt>
              </c:numCache>
            </c:numRef>
          </c:xVal>
          <c:yVal>
            <c:numRef>
              <c:f>'17a.txt'!$G$25:$G$81</c:f>
              <c:numCache>
                <c:ptCount val="57"/>
                <c:pt idx="0">
                  <c:v>1.32182</c:v>
                </c:pt>
                <c:pt idx="1">
                  <c:v>1.21822</c:v>
                </c:pt>
                <c:pt idx="2">
                  <c:v>1.1539</c:v>
                </c:pt>
                <c:pt idx="3">
                  <c:v>1.08087</c:v>
                </c:pt>
                <c:pt idx="4">
                  <c:v>1.01443</c:v>
                </c:pt>
                <c:pt idx="5">
                  <c:v>0.953724</c:v>
                </c:pt>
                <c:pt idx="6">
                  <c:v>0.904907</c:v>
                </c:pt>
                <c:pt idx="7">
                  <c:v>0.857668</c:v>
                </c:pt>
                <c:pt idx="8">
                  <c:v>0.818286</c:v>
                </c:pt>
                <c:pt idx="9">
                  <c:v>0.776991</c:v>
                </c:pt>
                <c:pt idx="10">
                  <c:v>0.745134</c:v>
                </c:pt>
                <c:pt idx="11">
                  <c:v>0.710167</c:v>
                </c:pt>
                <c:pt idx="12">
                  <c:v>0.680946</c:v>
                </c:pt>
                <c:pt idx="13">
                  <c:v>0.658515</c:v>
                </c:pt>
                <c:pt idx="14">
                  <c:v>0.634171</c:v>
                </c:pt>
                <c:pt idx="15">
                  <c:v>0.613017</c:v>
                </c:pt>
                <c:pt idx="16">
                  <c:v>0.593043</c:v>
                </c:pt>
                <c:pt idx="17">
                  <c:v>0.57044</c:v>
                </c:pt>
                <c:pt idx="18">
                  <c:v>0.553522</c:v>
                </c:pt>
                <c:pt idx="19">
                  <c:v>0.53525</c:v>
                </c:pt>
                <c:pt idx="20">
                  <c:v>0.520303</c:v>
                </c:pt>
                <c:pt idx="21">
                  <c:v>0.502024</c:v>
                </c:pt>
                <c:pt idx="22">
                  <c:v>0.487945</c:v>
                </c:pt>
                <c:pt idx="23">
                  <c:v>0.474939</c:v>
                </c:pt>
                <c:pt idx="24">
                  <c:v>0.462136</c:v>
                </c:pt>
                <c:pt idx="25">
                  <c:v>0.450443</c:v>
                </c:pt>
                <c:pt idx="26">
                  <c:v>0.438924</c:v>
                </c:pt>
                <c:pt idx="27">
                  <c:v>0.427301</c:v>
                </c:pt>
                <c:pt idx="28">
                  <c:v>0.416361</c:v>
                </c:pt>
                <c:pt idx="29">
                  <c:v>0.40742</c:v>
                </c:pt>
                <c:pt idx="30">
                  <c:v>0.395611</c:v>
                </c:pt>
                <c:pt idx="31">
                  <c:v>0.385897</c:v>
                </c:pt>
                <c:pt idx="32">
                  <c:v>0.377604</c:v>
                </c:pt>
                <c:pt idx="33">
                  <c:v>0.369773</c:v>
                </c:pt>
                <c:pt idx="34">
                  <c:v>0.363139</c:v>
                </c:pt>
                <c:pt idx="35">
                  <c:v>0.35445</c:v>
                </c:pt>
                <c:pt idx="36">
                  <c:v>0.347107</c:v>
                </c:pt>
                <c:pt idx="37">
                  <c:v>0.339417</c:v>
                </c:pt>
                <c:pt idx="38">
                  <c:v>0.331811</c:v>
                </c:pt>
                <c:pt idx="39">
                  <c:v>0.324275</c:v>
                </c:pt>
                <c:pt idx="40">
                  <c:v>0.318873</c:v>
                </c:pt>
                <c:pt idx="41">
                  <c:v>0.312747</c:v>
                </c:pt>
                <c:pt idx="42">
                  <c:v>0.307002</c:v>
                </c:pt>
                <c:pt idx="43">
                  <c:v>0.30084</c:v>
                </c:pt>
                <c:pt idx="44">
                  <c:v>0.295439</c:v>
                </c:pt>
                <c:pt idx="45">
                  <c:v>0.290762</c:v>
                </c:pt>
                <c:pt idx="46">
                  <c:v>0.285144</c:v>
                </c:pt>
                <c:pt idx="47">
                  <c:v>0.27839</c:v>
                </c:pt>
                <c:pt idx="48">
                  <c:v>0.274405</c:v>
                </c:pt>
                <c:pt idx="49">
                  <c:v>0.272318</c:v>
                </c:pt>
                <c:pt idx="50">
                  <c:v>0.266591</c:v>
                </c:pt>
                <c:pt idx="51">
                  <c:v>0.262302</c:v>
                </c:pt>
                <c:pt idx="52">
                  <c:v>0.258443</c:v>
                </c:pt>
                <c:pt idx="53">
                  <c:v>0.254226</c:v>
                </c:pt>
                <c:pt idx="54">
                  <c:v>0.249768</c:v>
                </c:pt>
                <c:pt idx="55">
                  <c:v>0.246825</c:v>
                </c:pt>
                <c:pt idx="56">
                  <c:v>0.241739</c:v>
                </c:pt>
              </c:numCache>
            </c:numRef>
          </c:yVal>
          <c:smooth val="0"/>
        </c:ser>
        <c:ser>
          <c:idx val="1"/>
          <c:order val="1"/>
          <c:tx>
            <c:v>Gradient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'17a.txt'!$B$25:$B$81</c:f>
              <c:numCache>
                <c:ptCount val="57"/>
                <c:pt idx="0">
                  <c:v>0.2286</c:v>
                </c:pt>
                <c:pt idx="1">
                  <c:v>0.244475</c:v>
                </c:pt>
                <c:pt idx="2">
                  <c:v>0.26034999999999997</c:v>
                </c:pt>
                <c:pt idx="3">
                  <c:v>0.27622499999999994</c:v>
                </c:pt>
                <c:pt idx="4">
                  <c:v>0.29209999999999997</c:v>
                </c:pt>
                <c:pt idx="5">
                  <c:v>0.30797499999999994</c:v>
                </c:pt>
                <c:pt idx="6">
                  <c:v>0.32384999999999997</c:v>
                </c:pt>
                <c:pt idx="7">
                  <c:v>0.33972499999999994</c:v>
                </c:pt>
                <c:pt idx="8">
                  <c:v>0.35559999999999997</c:v>
                </c:pt>
                <c:pt idx="9">
                  <c:v>0.37147499999999994</c:v>
                </c:pt>
                <c:pt idx="10">
                  <c:v>0.38734999999999997</c:v>
                </c:pt>
                <c:pt idx="11">
                  <c:v>0.40322499999999994</c:v>
                </c:pt>
                <c:pt idx="12">
                  <c:v>0.4191</c:v>
                </c:pt>
                <c:pt idx="13">
                  <c:v>0.43497499999999995</c:v>
                </c:pt>
                <c:pt idx="14">
                  <c:v>0.45085</c:v>
                </c:pt>
                <c:pt idx="15">
                  <c:v>0.46672499999999995</c:v>
                </c:pt>
                <c:pt idx="16">
                  <c:v>0.4826</c:v>
                </c:pt>
                <c:pt idx="17">
                  <c:v>0.49847499999999995</c:v>
                </c:pt>
                <c:pt idx="18">
                  <c:v>0.51435</c:v>
                </c:pt>
                <c:pt idx="19">
                  <c:v>0.5302250000000001</c:v>
                </c:pt>
                <c:pt idx="20">
                  <c:v>0.5461</c:v>
                </c:pt>
                <c:pt idx="21">
                  <c:v>0.561975</c:v>
                </c:pt>
                <c:pt idx="22">
                  <c:v>0.57785</c:v>
                </c:pt>
                <c:pt idx="23">
                  <c:v>0.5937250000000001</c:v>
                </c:pt>
                <c:pt idx="24">
                  <c:v>0.6095999999999999</c:v>
                </c:pt>
                <c:pt idx="25">
                  <c:v>0.6254749999999999</c:v>
                </c:pt>
                <c:pt idx="26">
                  <c:v>0.6413499999999999</c:v>
                </c:pt>
                <c:pt idx="27">
                  <c:v>0.657225</c:v>
                </c:pt>
                <c:pt idx="28">
                  <c:v>0.6730999999999999</c:v>
                </c:pt>
                <c:pt idx="29">
                  <c:v>0.6889749999999999</c:v>
                </c:pt>
                <c:pt idx="30">
                  <c:v>0.7048499999999999</c:v>
                </c:pt>
                <c:pt idx="31">
                  <c:v>0.720725</c:v>
                </c:pt>
                <c:pt idx="32">
                  <c:v>0.7365999999999999</c:v>
                </c:pt>
                <c:pt idx="33">
                  <c:v>0.7524749999999999</c:v>
                </c:pt>
                <c:pt idx="34">
                  <c:v>0.7683499999999999</c:v>
                </c:pt>
                <c:pt idx="35">
                  <c:v>0.784225</c:v>
                </c:pt>
                <c:pt idx="36">
                  <c:v>0.8000999999999999</c:v>
                </c:pt>
                <c:pt idx="37">
                  <c:v>0.8159749999999999</c:v>
                </c:pt>
                <c:pt idx="38">
                  <c:v>0.8318499999999999</c:v>
                </c:pt>
                <c:pt idx="39">
                  <c:v>0.847725</c:v>
                </c:pt>
                <c:pt idx="40">
                  <c:v>0.8635999999999999</c:v>
                </c:pt>
                <c:pt idx="41">
                  <c:v>0.8794749999999999</c:v>
                </c:pt>
                <c:pt idx="42">
                  <c:v>0.8953499999999999</c:v>
                </c:pt>
                <c:pt idx="43">
                  <c:v>0.911225</c:v>
                </c:pt>
                <c:pt idx="44">
                  <c:v>0.9270999999999999</c:v>
                </c:pt>
                <c:pt idx="45">
                  <c:v>0.9429749999999999</c:v>
                </c:pt>
                <c:pt idx="46">
                  <c:v>0.9588499999999999</c:v>
                </c:pt>
                <c:pt idx="47">
                  <c:v>0.974725</c:v>
                </c:pt>
                <c:pt idx="48">
                  <c:v>0.9905999999999999</c:v>
                </c:pt>
                <c:pt idx="49">
                  <c:v>1.006475</c:v>
                </c:pt>
                <c:pt idx="50">
                  <c:v>1.0223499999999999</c:v>
                </c:pt>
                <c:pt idx="51">
                  <c:v>1.038225</c:v>
                </c:pt>
                <c:pt idx="52">
                  <c:v>1.0540999999999998</c:v>
                </c:pt>
                <c:pt idx="53">
                  <c:v>1.069975</c:v>
                </c:pt>
                <c:pt idx="54">
                  <c:v>1.08585</c:v>
                </c:pt>
                <c:pt idx="55">
                  <c:v>1.1017249999999998</c:v>
                </c:pt>
                <c:pt idx="56">
                  <c:v>1.1176</c:v>
                </c:pt>
              </c:numCache>
            </c:numRef>
          </c:xVal>
          <c:yVal>
            <c:numRef>
              <c:f>'17a.txt'!$H$25:$H$81</c:f>
              <c:numCache>
                <c:ptCount val="57"/>
                <c:pt idx="0">
                  <c:v>1.41743</c:v>
                </c:pt>
                <c:pt idx="1">
                  <c:v>1.27288</c:v>
                </c:pt>
                <c:pt idx="2">
                  <c:v>1.19054</c:v>
                </c:pt>
                <c:pt idx="3">
                  <c:v>1.0964</c:v>
                </c:pt>
                <c:pt idx="4">
                  <c:v>1.01301</c:v>
                </c:pt>
                <c:pt idx="5">
                  <c:v>0.937574</c:v>
                </c:pt>
                <c:pt idx="6">
                  <c:v>0.875487</c:v>
                </c:pt>
                <c:pt idx="7">
                  <c:v>0.822759</c:v>
                </c:pt>
                <c:pt idx="8">
                  <c:v>0.777189</c:v>
                </c:pt>
                <c:pt idx="9">
                  <c:v>0.733752</c:v>
                </c:pt>
                <c:pt idx="10">
                  <c:v>0.69511</c:v>
                </c:pt>
                <c:pt idx="11">
                  <c:v>0.658494</c:v>
                </c:pt>
                <c:pt idx="12">
                  <c:v>0.627876</c:v>
                </c:pt>
                <c:pt idx="13">
                  <c:v>0.603153</c:v>
                </c:pt>
                <c:pt idx="14">
                  <c:v>0.574897</c:v>
                </c:pt>
                <c:pt idx="15">
                  <c:v>0.554457</c:v>
                </c:pt>
                <c:pt idx="16">
                  <c:v>0.531648</c:v>
                </c:pt>
                <c:pt idx="17">
                  <c:v>0.510897</c:v>
                </c:pt>
                <c:pt idx="18">
                  <c:v>0.490731</c:v>
                </c:pt>
                <c:pt idx="19">
                  <c:v>0.47339</c:v>
                </c:pt>
                <c:pt idx="20">
                  <c:v>0.460068</c:v>
                </c:pt>
                <c:pt idx="21">
                  <c:v>0.443172</c:v>
                </c:pt>
                <c:pt idx="22">
                  <c:v>0.431177</c:v>
                </c:pt>
                <c:pt idx="23">
                  <c:v>0.416829</c:v>
                </c:pt>
                <c:pt idx="24">
                  <c:v>0.404824</c:v>
                </c:pt>
                <c:pt idx="25">
                  <c:v>0.391104</c:v>
                </c:pt>
                <c:pt idx="26">
                  <c:v>0.382575</c:v>
                </c:pt>
                <c:pt idx="27">
                  <c:v>0.372455</c:v>
                </c:pt>
                <c:pt idx="28">
                  <c:v>0.361774</c:v>
                </c:pt>
                <c:pt idx="29">
                  <c:v>0.351693</c:v>
                </c:pt>
                <c:pt idx="30">
                  <c:v>0.343784</c:v>
                </c:pt>
                <c:pt idx="31">
                  <c:v>0.334756</c:v>
                </c:pt>
                <c:pt idx="32">
                  <c:v>0.325819</c:v>
                </c:pt>
                <c:pt idx="33">
                  <c:v>0.316377</c:v>
                </c:pt>
                <c:pt idx="34">
                  <c:v>0.310334</c:v>
                </c:pt>
                <c:pt idx="35">
                  <c:v>0.303877</c:v>
                </c:pt>
                <c:pt idx="36">
                  <c:v>0.297137</c:v>
                </c:pt>
                <c:pt idx="37">
                  <c:v>0.292126</c:v>
                </c:pt>
                <c:pt idx="38">
                  <c:v>0.286815</c:v>
                </c:pt>
                <c:pt idx="39">
                  <c:v>0.281163</c:v>
                </c:pt>
                <c:pt idx="40">
                  <c:v>0.271937</c:v>
                </c:pt>
                <c:pt idx="41">
                  <c:v>0.266109</c:v>
                </c:pt>
                <c:pt idx="42">
                  <c:v>0.260707</c:v>
                </c:pt>
                <c:pt idx="43">
                  <c:v>0.255317</c:v>
                </c:pt>
                <c:pt idx="44">
                  <c:v>0.254078</c:v>
                </c:pt>
                <c:pt idx="45">
                  <c:v>0.248981</c:v>
                </c:pt>
                <c:pt idx="46">
                  <c:v>0.244691</c:v>
                </c:pt>
                <c:pt idx="47">
                  <c:v>0.239427</c:v>
                </c:pt>
                <c:pt idx="48">
                  <c:v>0.237516</c:v>
                </c:pt>
                <c:pt idx="49">
                  <c:v>0.230793</c:v>
                </c:pt>
                <c:pt idx="50">
                  <c:v>0.225621</c:v>
                </c:pt>
                <c:pt idx="51">
                  <c:v>0.222361</c:v>
                </c:pt>
                <c:pt idx="52">
                  <c:v>0.217757</c:v>
                </c:pt>
                <c:pt idx="53">
                  <c:v>0.216443</c:v>
                </c:pt>
                <c:pt idx="54">
                  <c:v>0.212208</c:v>
                </c:pt>
                <c:pt idx="55">
                  <c:v>0.207341</c:v>
                </c:pt>
                <c:pt idx="56">
                  <c:v>0.205777</c:v>
                </c:pt>
              </c:numCache>
            </c:numRef>
          </c:yVal>
          <c:smooth val="0"/>
        </c:ser>
        <c:ser>
          <c:idx val="2"/>
          <c:order val="2"/>
          <c:tx>
            <c:v>Model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'17a.txt'!$B$25:$B$82</c:f>
              <c:numCache>
                <c:ptCount val="58"/>
                <c:pt idx="0">
                  <c:v>0.2286</c:v>
                </c:pt>
                <c:pt idx="1">
                  <c:v>0.244475</c:v>
                </c:pt>
                <c:pt idx="2">
                  <c:v>0.26034999999999997</c:v>
                </c:pt>
                <c:pt idx="3">
                  <c:v>0.27622499999999994</c:v>
                </c:pt>
                <c:pt idx="4">
                  <c:v>0.29209999999999997</c:v>
                </c:pt>
                <c:pt idx="5">
                  <c:v>0.30797499999999994</c:v>
                </c:pt>
                <c:pt idx="6">
                  <c:v>0.32384999999999997</c:v>
                </c:pt>
                <c:pt idx="7">
                  <c:v>0.33972499999999994</c:v>
                </c:pt>
                <c:pt idx="8">
                  <c:v>0.35559999999999997</c:v>
                </c:pt>
                <c:pt idx="9">
                  <c:v>0.37147499999999994</c:v>
                </c:pt>
                <c:pt idx="10">
                  <c:v>0.38734999999999997</c:v>
                </c:pt>
                <c:pt idx="11">
                  <c:v>0.40322499999999994</c:v>
                </c:pt>
                <c:pt idx="12">
                  <c:v>0.4191</c:v>
                </c:pt>
                <c:pt idx="13">
                  <c:v>0.43497499999999995</c:v>
                </c:pt>
                <c:pt idx="14">
                  <c:v>0.45085</c:v>
                </c:pt>
                <c:pt idx="15">
                  <c:v>0.46672499999999995</c:v>
                </c:pt>
                <c:pt idx="16">
                  <c:v>0.4826</c:v>
                </c:pt>
                <c:pt idx="17">
                  <c:v>0.49847499999999995</c:v>
                </c:pt>
                <c:pt idx="18">
                  <c:v>0.51435</c:v>
                </c:pt>
                <c:pt idx="19">
                  <c:v>0.5302250000000001</c:v>
                </c:pt>
                <c:pt idx="20">
                  <c:v>0.5461</c:v>
                </c:pt>
                <c:pt idx="21">
                  <c:v>0.561975</c:v>
                </c:pt>
                <c:pt idx="22">
                  <c:v>0.57785</c:v>
                </c:pt>
                <c:pt idx="23">
                  <c:v>0.5937250000000001</c:v>
                </c:pt>
                <c:pt idx="24">
                  <c:v>0.6095999999999999</c:v>
                </c:pt>
                <c:pt idx="25">
                  <c:v>0.6254749999999999</c:v>
                </c:pt>
                <c:pt idx="26">
                  <c:v>0.6413499999999999</c:v>
                </c:pt>
                <c:pt idx="27">
                  <c:v>0.657225</c:v>
                </c:pt>
                <c:pt idx="28">
                  <c:v>0.6730999999999999</c:v>
                </c:pt>
                <c:pt idx="29">
                  <c:v>0.6889749999999999</c:v>
                </c:pt>
                <c:pt idx="30">
                  <c:v>0.7048499999999999</c:v>
                </c:pt>
                <c:pt idx="31">
                  <c:v>0.720725</c:v>
                </c:pt>
                <c:pt idx="32">
                  <c:v>0.7365999999999999</c:v>
                </c:pt>
                <c:pt idx="33">
                  <c:v>0.7524749999999999</c:v>
                </c:pt>
                <c:pt idx="34">
                  <c:v>0.7683499999999999</c:v>
                </c:pt>
                <c:pt idx="35">
                  <c:v>0.784225</c:v>
                </c:pt>
                <c:pt idx="36">
                  <c:v>0.8000999999999999</c:v>
                </c:pt>
                <c:pt idx="37">
                  <c:v>0.8159749999999999</c:v>
                </c:pt>
                <c:pt idx="38">
                  <c:v>0.8318499999999999</c:v>
                </c:pt>
                <c:pt idx="39">
                  <c:v>0.847725</c:v>
                </c:pt>
                <c:pt idx="40">
                  <c:v>0.8635999999999999</c:v>
                </c:pt>
                <c:pt idx="41">
                  <c:v>0.8794749999999999</c:v>
                </c:pt>
                <c:pt idx="42">
                  <c:v>0.8953499999999999</c:v>
                </c:pt>
                <c:pt idx="43">
                  <c:v>0.911225</c:v>
                </c:pt>
                <c:pt idx="44">
                  <c:v>0.9270999999999999</c:v>
                </c:pt>
                <c:pt idx="45">
                  <c:v>0.9429749999999999</c:v>
                </c:pt>
                <c:pt idx="46">
                  <c:v>0.9588499999999999</c:v>
                </c:pt>
                <c:pt idx="47">
                  <c:v>0.974725</c:v>
                </c:pt>
                <c:pt idx="48">
                  <c:v>0.9905999999999999</c:v>
                </c:pt>
                <c:pt idx="49">
                  <c:v>1.006475</c:v>
                </c:pt>
                <c:pt idx="50">
                  <c:v>1.0223499999999999</c:v>
                </c:pt>
                <c:pt idx="51">
                  <c:v>1.038225</c:v>
                </c:pt>
                <c:pt idx="52">
                  <c:v>1.0540999999999998</c:v>
                </c:pt>
                <c:pt idx="53">
                  <c:v>1.069975</c:v>
                </c:pt>
                <c:pt idx="54">
                  <c:v>1.08585</c:v>
                </c:pt>
                <c:pt idx="55">
                  <c:v>1.1017249999999998</c:v>
                </c:pt>
                <c:pt idx="56">
                  <c:v>1.1176</c:v>
                </c:pt>
                <c:pt idx="57">
                  <c:v>1.133475</c:v>
                </c:pt>
              </c:numCache>
            </c:numRef>
          </c:xVal>
          <c:yVal>
            <c:numRef>
              <c:f>'17a.txt'!$Q$25:$Q$82</c:f>
              <c:numCache>
                <c:ptCount val="58"/>
                <c:pt idx="0">
                  <c:v>1.1911636045494314</c:v>
                </c:pt>
                <c:pt idx="1">
                  <c:v>1.113815318539728</c:v>
                </c:pt>
                <c:pt idx="2">
                  <c:v>1.045899750336086</c:v>
                </c:pt>
                <c:pt idx="3">
                  <c:v>0.9857905692822881</c:v>
                </c:pt>
                <c:pt idx="4">
                  <c:v>0.9322149948647724</c:v>
                </c:pt>
                <c:pt idx="5">
                  <c:v>0.884162675541846</c:v>
                </c:pt>
                <c:pt idx="6">
                  <c:v>0.8408213679172457</c:v>
                </c:pt>
                <c:pt idx="7">
                  <c:v>0.8015306497902717</c:v>
                </c:pt>
                <c:pt idx="8">
                  <c:v>0.765748031496063</c:v>
                </c:pt>
                <c:pt idx="9">
                  <c:v>0.733023756645804</c:v>
                </c:pt>
                <c:pt idx="10">
                  <c:v>0.7029817994062217</c:v>
                </c:pt>
                <c:pt idx="11">
                  <c:v>0.6753053506107013</c:v>
                </c:pt>
                <c:pt idx="12">
                  <c:v>0.649725602481508</c:v>
                </c:pt>
                <c:pt idx="13">
                  <c:v>0.6260129892522559</c:v>
                </c:pt>
                <c:pt idx="14">
                  <c:v>0.6039702783630919</c:v>
                </c:pt>
                <c:pt idx="15">
                  <c:v>0.583427071616048</c:v>
                </c:pt>
                <c:pt idx="16">
                  <c:v>0.564235391628678</c:v>
                </c:pt>
                <c:pt idx="17">
                  <c:v>0.5462661116405035</c:v>
                </c:pt>
                <c:pt idx="18">
                  <c:v>0.5294060464664139</c:v>
                </c:pt>
                <c:pt idx="19">
                  <c:v>0.5135555660332877</c:v>
                </c:pt>
                <c:pt idx="20">
                  <c:v>0.498626625160227</c:v>
                </c:pt>
                <c:pt idx="21">
                  <c:v>0.4845411272743449</c:v>
                </c:pt>
                <c:pt idx="22">
                  <c:v>0.47122955784373105</c:v>
                </c:pt>
                <c:pt idx="23">
                  <c:v>0.45862983704577026</c:v>
                </c:pt>
                <c:pt idx="24">
                  <c:v>0.44668635170603677</c:v>
                </c:pt>
                <c:pt idx="25">
                  <c:v>0.43534913465766023</c:v>
                </c:pt>
                <c:pt idx="26">
                  <c:v>0.4245731659780152</c:v>
                </c:pt>
                <c:pt idx="27">
                  <c:v>0.4143177754954544</c:v>
                </c:pt>
                <c:pt idx="28">
                  <c:v>0.4045461298469767</c:v>
                </c:pt>
                <c:pt idx="29">
                  <c:v>0.3952247904495809</c:v>
                </c:pt>
                <c:pt idx="30">
                  <c:v>0.386323331205221</c:v>
                </c:pt>
                <c:pt idx="31">
                  <c:v>0.3778140067293351</c:v>
                </c:pt>
                <c:pt idx="32">
                  <c:v>0.369671463480858</c:v>
                </c:pt>
                <c:pt idx="33">
                  <c:v>0.3618724874580551</c:v>
                </c:pt>
                <c:pt idx="34">
                  <c:v>0.3543957831717317</c:v>
                </c:pt>
                <c:pt idx="35">
                  <c:v>0.34722177946380184</c:v>
                </c:pt>
                <c:pt idx="36">
                  <c:v>0.34033245844269466</c:v>
                </c:pt>
                <c:pt idx="37">
                  <c:v>0.3337112043873893</c:v>
                </c:pt>
                <c:pt idx="38">
                  <c:v>0.3273426699525155</c:v>
                </c:pt>
                <c:pt idx="39">
                  <c:v>0.3212126574065882</c:v>
                </c:pt>
                <c:pt idx="40">
                  <c:v>0.3153080129689671</c:v>
                </c:pt>
                <c:pt idx="41">
                  <c:v>0.3096165325904659</c:v>
                </c:pt>
                <c:pt idx="42">
                  <c:v>0.30412687775730163</c:v>
                </c:pt>
                <c:pt idx="43">
                  <c:v>0.2988285000960246</c:v>
                </c:pt>
                <c:pt idx="44">
                  <c:v>0.29371157372451734</c:v>
                </c:pt>
                <c:pt idx="45">
                  <c:v>0.2887669344362258</c:v>
                </c:pt>
                <c:pt idx="46">
                  <c:v>0.28398602492569225</c:v>
                </c:pt>
                <c:pt idx="47">
                  <c:v>0.27936084536664185</c:v>
                </c:pt>
                <c:pt idx="48">
                  <c:v>0.27488390874217644</c:v>
                </c:pt>
                <c:pt idx="49">
                  <c:v>0.27054820040239447</c:v>
                </c:pt>
                <c:pt idx="50">
                  <c:v>0.266347141389935</c:v>
                </c:pt>
                <c:pt idx="51">
                  <c:v>0.26227455513015</c:v>
                </c:pt>
                <c:pt idx="52">
                  <c:v>0.258324637131202</c:v>
                </c:pt>
                <c:pt idx="53">
                  <c:v>0.2544919273814809</c:v>
                </c:pt>
                <c:pt idx="54">
                  <c:v>0.25077128516830133</c:v>
                </c:pt>
                <c:pt idx="55">
                  <c:v>0.24715786607365725</c:v>
                </c:pt>
                <c:pt idx="56">
                  <c:v>0.2436471009305655</c:v>
                </c:pt>
                <c:pt idx="57">
                  <c:v>0.24023467654778446</c:v>
                </c:pt>
              </c:numCache>
            </c:numRef>
          </c:yVal>
          <c:smooth val="0"/>
        </c:ser>
        <c:axId val="43894391"/>
        <c:axId val="59505200"/>
      </c:scatterChart>
      <c:valAx>
        <c:axId val="43894391"/>
        <c:scaling>
          <c:orientation val="minMax"/>
          <c:max val="1.1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505200"/>
        <c:crosses val="autoZero"/>
        <c:crossBetween val="midCat"/>
        <c:dispUnits/>
        <c:minorUnit val="0.05"/>
      </c:valAx>
      <c:valAx>
        <c:axId val="5950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43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'17a.txt'!$I$25:$I$81</c:f>
              <c:numCache>
                <c:ptCount val="57"/>
                <c:pt idx="0">
                  <c:v>2.42343</c:v>
                </c:pt>
                <c:pt idx="1">
                  <c:v>1.71448</c:v>
                </c:pt>
                <c:pt idx="2">
                  <c:v>1.2434</c:v>
                </c:pt>
                <c:pt idx="3">
                  <c:v>0.675504</c:v>
                </c:pt>
                <c:pt idx="4">
                  <c:v>0.124403</c:v>
                </c:pt>
                <c:pt idx="5">
                  <c:v>-0.411546</c:v>
                </c:pt>
                <c:pt idx="6">
                  <c:v>-0.867925</c:v>
                </c:pt>
                <c:pt idx="7">
                  <c:v>-1.33362</c:v>
                </c:pt>
                <c:pt idx="8">
                  <c:v>-1.7419</c:v>
                </c:pt>
                <c:pt idx="9">
                  <c:v>-2.19168</c:v>
                </c:pt>
                <c:pt idx="10">
                  <c:v>-2.55531</c:v>
                </c:pt>
                <c:pt idx="11">
                  <c:v>-2.97279</c:v>
                </c:pt>
                <c:pt idx="12">
                  <c:v>-3.33775</c:v>
                </c:pt>
                <c:pt idx="13">
                  <c:v>-3.62869</c:v>
                </c:pt>
                <c:pt idx="14">
                  <c:v>-3.95587</c:v>
                </c:pt>
                <c:pt idx="15">
                  <c:v>-4.25055</c:v>
                </c:pt>
                <c:pt idx="16">
                  <c:v>-4.53828</c:v>
                </c:pt>
                <c:pt idx="17">
                  <c:v>-4.8758</c:v>
                </c:pt>
                <c:pt idx="18">
                  <c:v>-5.1373</c:v>
                </c:pt>
                <c:pt idx="19">
                  <c:v>-5.42887</c:v>
                </c:pt>
                <c:pt idx="20">
                  <c:v>-5.67487</c:v>
                </c:pt>
                <c:pt idx="21">
                  <c:v>-5.98552</c:v>
                </c:pt>
                <c:pt idx="22">
                  <c:v>-6.23258</c:v>
                </c:pt>
                <c:pt idx="23">
                  <c:v>-6.46724</c:v>
                </c:pt>
                <c:pt idx="24">
                  <c:v>-6.7046</c:v>
                </c:pt>
                <c:pt idx="25">
                  <c:v>-6.9272</c:v>
                </c:pt>
                <c:pt idx="26">
                  <c:v>-7.1522</c:v>
                </c:pt>
                <c:pt idx="27">
                  <c:v>-7.38533</c:v>
                </c:pt>
                <c:pt idx="28">
                  <c:v>-7.61059</c:v>
                </c:pt>
                <c:pt idx="29">
                  <c:v>-7.79915</c:v>
                </c:pt>
                <c:pt idx="30">
                  <c:v>-8.05464</c:v>
                </c:pt>
                <c:pt idx="31">
                  <c:v>-8.27058</c:v>
                </c:pt>
                <c:pt idx="32">
                  <c:v>-8.45927</c:v>
                </c:pt>
                <c:pt idx="33">
                  <c:v>-8.6413</c:v>
                </c:pt>
                <c:pt idx="34">
                  <c:v>-8.79854</c:v>
                </c:pt>
                <c:pt idx="35">
                  <c:v>-9.00891</c:v>
                </c:pt>
                <c:pt idx="36">
                  <c:v>-9.19074</c:v>
                </c:pt>
                <c:pt idx="37">
                  <c:v>-9.38533</c:v>
                </c:pt>
                <c:pt idx="38">
                  <c:v>-9.58217</c:v>
                </c:pt>
                <c:pt idx="39">
                  <c:v>-9.78173</c:v>
                </c:pt>
                <c:pt idx="40">
                  <c:v>-9.92766</c:v>
                </c:pt>
                <c:pt idx="41">
                  <c:v>-10.0961</c:v>
                </c:pt>
                <c:pt idx="42">
                  <c:v>-10.2572</c:v>
                </c:pt>
                <c:pt idx="43">
                  <c:v>-10.4333</c:v>
                </c:pt>
                <c:pt idx="44">
                  <c:v>-10.5906</c:v>
                </c:pt>
                <c:pt idx="45">
                  <c:v>-10.7292</c:v>
                </c:pt>
                <c:pt idx="46">
                  <c:v>-10.8987</c:v>
                </c:pt>
                <c:pt idx="47">
                  <c:v>-11.1069</c:v>
                </c:pt>
                <c:pt idx="48">
                  <c:v>-11.2322</c:v>
                </c:pt>
                <c:pt idx="49">
                  <c:v>-11.2985</c:v>
                </c:pt>
                <c:pt idx="50">
                  <c:v>-11.4831</c:v>
                </c:pt>
                <c:pt idx="51">
                  <c:v>-11.624</c:v>
                </c:pt>
                <c:pt idx="52">
                  <c:v>-11.7527</c:v>
                </c:pt>
                <c:pt idx="53">
                  <c:v>-11.8956</c:v>
                </c:pt>
                <c:pt idx="54">
                  <c:v>-12.0493</c:v>
                </c:pt>
                <c:pt idx="55">
                  <c:v>-12.1522</c:v>
                </c:pt>
                <c:pt idx="56">
                  <c:v>-12.3331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'17a.txt'!$J$25:$J$81</c:f>
              <c:numCache>
                <c:ptCount val="57"/>
                <c:pt idx="0">
                  <c:v>3.03003</c:v>
                </c:pt>
                <c:pt idx="1">
                  <c:v>2.09576</c:v>
                </c:pt>
                <c:pt idx="2">
                  <c:v>1.51486</c:v>
                </c:pt>
                <c:pt idx="3">
                  <c:v>0.799415</c:v>
                </c:pt>
                <c:pt idx="4">
                  <c:v>0.112273</c:v>
                </c:pt>
                <c:pt idx="5">
                  <c:v>-0.559892</c:v>
                </c:pt>
                <c:pt idx="6">
                  <c:v>-1.15501</c:v>
                </c:pt>
                <c:pt idx="7">
                  <c:v>-1.69455</c:v>
                </c:pt>
                <c:pt idx="8">
                  <c:v>-2.18946</c:v>
                </c:pt>
                <c:pt idx="9">
                  <c:v>-2.68901</c:v>
                </c:pt>
                <c:pt idx="10">
                  <c:v>-3.15893</c:v>
                </c:pt>
                <c:pt idx="11">
                  <c:v>-3.62896</c:v>
                </c:pt>
                <c:pt idx="12">
                  <c:v>-4.04252</c:v>
                </c:pt>
                <c:pt idx="13">
                  <c:v>-4.39145</c:v>
                </c:pt>
                <c:pt idx="14">
                  <c:v>-4.8082</c:v>
                </c:pt>
                <c:pt idx="15">
                  <c:v>-5.12264</c:v>
                </c:pt>
                <c:pt idx="16">
                  <c:v>-5.48751</c:v>
                </c:pt>
                <c:pt idx="17">
                  <c:v>-5.83333</c:v>
                </c:pt>
                <c:pt idx="18">
                  <c:v>-6.18312</c:v>
                </c:pt>
                <c:pt idx="19">
                  <c:v>-6.49561</c:v>
                </c:pt>
                <c:pt idx="20">
                  <c:v>-6.74355</c:v>
                </c:pt>
                <c:pt idx="21">
                  <c:v>-7.06856</c:v>
                </c:pt>
                <c:pt idx="22">
                  <c:v>-7.30688</c:v>
                </c:pt>
                <c:pt idx="23">
                  <c:v>-7.60084</c:v>
                </c:pt>
                <c:pt idx="24">
                  <c:v>-7.85468</c:v>
                </c:pt>
                <c:pt idx="25">
                  <c:v>-8.15416</c:v>
                </c:pt>
                <c:pt idx="26">
                  <c:v>-8.34567</c:v>
                </c:pt>
                <c:pt idx="27">
                  <c:v>-8.57852</c:v>
                </c:pt>
                <c:pt idx="28">
                  <c:v>-8.83124</c:v>
                </c:pt>
                <c:pt idx="29">
                  <c:v>-9.07671</c:v>
                </c:pt>
                <c:pt idx="30">
                  <c:v>-9.27429</c:v>
                </c:pt>
                <c:pt idx="31">
                  <c:v>-9.50544</c:v>
                </c:pt>
                <c:pt idx="32">
                  <c:v>-9.74046</c:v>
                </c:pt>
                <c:pt idx="33">
                  <c:v>-9.99589</c:v>
                </c:pt>
                <c:pt idx="34">
                  <c:v>-10.1634</c:v>
                </c:pt>
                <c:pt idx="35">
                  <c:v>-10.346</c:v>
                </c:pt>
                <c:pt idx="36">
                  <c:v>-10.5409</c:v>
                </c:pt>
                <c:pt idx="37">
                  <c:v>-10.6886</c:v>
                </c:pt>
                <c:pt idx="38">
                  <c:v>-10.848</c:v>
                </c:pt>
                <c:pt idx="39">
                  <c:v>-11.0208</c:v>
                </c:pt>
                <c:pt idx="40">
                  <c:v>-11.3106</c:v>
                </c:pt>
                <c:pt idx="41">
                  <c:v>-11.4988</c:v>
                </c:pt>
                <c:pt idx="42">
                  <c:v>-11.677</c:v>
                </c:pt>
                <c:pt idx="43">
                  <c:v>-11.8584</c:v>
                </c:pt>
                <c:pt idx="44">
                  <c:v>-11.9007</c:v>
                </c:pt>
                <c:pt idx="45">
                  <c:v>-12.0767</c:v>
                </c:pt>
                <c:pt idx="46">
                  <c:v>-12.2276</c:v>
                </c:pt>
                <c:pt idx="47">
                  <c:v>-12.4165</c:v>
                </c:pt>
                <c:pt idx="48">
                  <c:v>-12.4861</c:v>
                </c:pt>
                <c:pt idx="49">
                  <c:v>-12.7355</c:v>
                </c:pt>
                <c:pt idx="50">
                  <c:v>-12.9324</c:v>
                </c:pt>
                <c:pt idx="51">
                  <c:v>-13.0588</c:v>
                </c:pt>
                <c:pt idx="52">
                  <c:v>-13.2406</c:v>
                </c:pt>
                <c:pt idx="53">
                  <c:v>-13.2931</c:v>
                </c:pt>
                <c:pt idx="54">
                  <c:v>-13.4647</c:v>
                </c:pt>
                <c:pt idx="55">
                  <c:v>-13.6663</c:v>
                </c:pt>
                <c:pt idx="56">
                  <c:v>-13.7321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'17a.txt'!$O$25:$O$81</c:f>
              <c:numCache>
                <c:ptCount val="57"/>
                <c:pt idx="0">
                  <c:v>-52.3285</c:v>
                </c:pt>
                <c:pt idx="1">
                  <c:v>-52.2704</c:v>
                </c:pt>
                <c:pt idx="2">
                  <c:v>-49.766</c:v>
                </c:pt>
                <c:pt idx="3">
                  <c:v>-52.5479</c:v>
                </c:pt>
                <c:pt idx="4">
                  <c:v>-52.2799</c:v>
                </c:pt>
                <c:pt idx="5">
                  <c:v>-54.1192</c:v>
                </c:pt>
                <c:pt idx="6">
                  <c:v>-55.8098</c:v>
                </c:pt>
                <c:pt idx="7">
                  <c:v>-51.3262</c:v>
                </c:pt>
                <c:pt idx="8">
                  <c:v>-57.8136</c:v>
                </c:pt>
                <c:pt idx="9">
                  <c:v>-56.337</c:v>
                </c:pt>
                <c:pt idx="10">
                  <c:v>-53.475</c:v>
                </c:pt>
                <c:pt idx="11">
                  <c:v>-56.0016</c:v>
                </c:pt>
                <c:pt idx="12">
                  <c:v>-60.7327</c:v>
                </c:pt>
                <c:pt idx="13">
                  <c:v>-54.5467</c:v>
                </c:pt>
                <c:pt idx="14">
                  <c:v>-55.1595</c:v>
                </c:pt>
                <c:pt idx="15">
                  <c:v>-53.6342</c:v>
                </c:pt>
                <c:pt idx="16">
                  <c:v>-51.744</c:v>
                </c:pt>
                <c:pt idx="17">
                  <c:v>-52.5967</c:v>
                </c:pt>
                <c:pt idx="18">
                  <c:v>-57.1125</c:v>
                </c:pt>
                <c:pt idx="19">
                  <c:v>-63.8936</c:v>
                </c:pt>
                <c:pt idx="20">
                  <c:v>-64.0357</c:v>
                </c:pt>
                <c:pt idx="21">
                  <c:v>-55.1201</c:v>
                </c:pt>
                <c:pt idx="22">
                  <c:v>-55.3461</c:v>
                </c:pt>
                <c:pt idx="23">
                  <c:v>-57.3625</c:v>
                </c:pt>
                <c:pt idx="24">
                  <c:v>-63.2828</c:v>
                </c:pt>
                <c:pt idx="25">
                  <c:v>-60.6504</c:v>
                </c:pt>
                <c:pt idx="26">
                  <c:v>-55.7521</c:v>
                </c:pt>
                <c:pt idx="27">
                  <c:v>-55.9764</c:v>
                </c:pt>
                <c:pt idx="28">
                  <c:v>-60.4276</c:v>
                </c:pt>
                <c:pt idx="29">
                  <c:v>-60.875</c:v>
                </c:pt>
                <c:pt idx="30">
                  <c:v>-58.5032</c:v>
                </c:pt>
                <c:pt idx="31">
                  <c:v>-54.0726</c:v>
                </c:pt>
                <c:pt idx="32">
                  <c:v>-62.4321</c:v>
                </c:pt>
                <c:pt idx="33">
                  <c:v>-61.6821</c:v>
                </c:pt>
                <c:pt idx="34">
                  <c:v>-66.6553</c:v>
                </c:pt>
                <c:pt idx="35">
                  <c:v>-59.6196</c:v>
                </c:pt>
                <c:pt idx="36">
                  <c:v>-59.5766</c:v>
                </c:pt>
                <c:pt idx="37">
                  <c:v>-55.7243</c:v>
                </c:pt>
                <c:pt idx="38">
                  <c:v>-56.4881</c:v>
                </c:pt>
                <c:pt idx="39">
                  <c:v>-67.8387</c:v>
                </c:pt>
                <c:pt idx="40">
                  <c:v>-60.0408</c:v>
                </c:pt>
                <c:pt idx="41">
                  <c:v>-91.0743</c:v>
                </c:pt>
                <c:pt idx="42">
                  <c:v>-61.7659</c:v>
                </c:pt>
                <c:pt idx="43">
                  <c:v>-59.9972</c:v>
                </c:pt>
                <c:pt idx="44">
                  <c:v>-54.6359</c:v>
                </c:pt>
                <c:pt idx="45">
                  <c:v>-65.3404</c:v>
                </c:pt>
                <c:pt idx="46">
                  <c:v>-64.4585</c:v>
                </c:pt>
                <c:pt idx="47">
                  <c:v>-56.9336</c:v>
                </c:pt>
                <c:pt idx="48">
                  <c:v>-55.1625</c:v>
                </c:pt>
                <c:pt idx="49">
                  <c:v>-61.961</c:v>
                </c:pt>
                <c:pt idx="50">
                  <c:v>-57.3856</c:v>
                </c:pt>
                <c:pt idx="51">
                  <c:v>-59.0964</c:v>
                </c:pt>
                <c:pt idx="52">
                  <c:v>-60.8736</c:v>
                </c:pt>
                <c:pt idx="53">
                  <c:v>-61.1221</c:v>
                </c:pt>
                <c:pt idx="54">
                  <c:v>-63.9899</c:v>
                </c:pt>
                <c:pt idx="55">
                  <c:v>-51.4465</c:v>
                </c:pt>
                <c:pt idx="56">
                  <c:v>-62.354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'17a.txt'!$P$25:$P$81</c:f>
              <c:numCache>
                <c:ptCount val="57"/>
                <c:pt idx="0">
                  <c:v>-60.8028</c:v>
                </c:pt>
                <c:pt idx="1">
                  <c:v>-50.6797</c:v>
                </c:pt>
                <c:pt idx="2">
                  <c:v>-54.422</c:v>
                </c:pt>
                <c:pt idx="3">
                  <c:v>-69.2837</c:v>
                </c:pt>
                <c:pt idx="4">
                  <c:v>-59.0791</c:v>
                </c:pt>
                <c:pt idx="5">
                  <c:v>-69.1405</c:v>
                </c:pt>
                <c:pt idx="6">
                  <c:v>-52.2918</c:v>
                </c:pt>
                <c:pt idx="7">
                  <c:v>-60.0384</c:v>
                </c:pt>
                <c:pt idx="8">
                  <c:v>-50.9601</c:v>
                </c:pt>
                <c:pt idx="9">
                  <c:v>-76.5286</c:v>
                </c:pt>
                <c:pt idx="10">
                  <c:v>-67.1993</c:v>
                </c:pt>
                <c:pt idx="11">
                  <c:v>-54.2518</c:v>
                </c:pt>
                <c:pt idx="12">
                  <c:v>-51.1352</c:v>
                </c:pt>
                <c:pt idx="13">
                  <c:v>-58.3716</c:v>
                </c:pt>
                <c:pt idx="14">
                  <c:v>-53.4859</c:v>
                </c:pt>
                <c:pt idx="15">
                  <c:v>-55.5741</c:v>
                </c:pt>
                <c:pt idx="16">
                  <c:v>-54.1853</c:v>
                </c:pt>
                <c:pt idx="17">
                  <c:v>-56.1689</c:v>
                </c:pt>
                <c:pt idx="18">
                  <c:v>-58.4078</c:v>
                </c:pt>
                <c:pt idx="19">
                  <c:v>-48.9852</c:v>
                </c:pt>
                <c:pt idx="20">
                  <c:v>-62.9296</c:v>
                </c:pt>
                <c:pt idx="21">
                  <c:v>-48.6923</c:v>
                </c:pt>
                <c:pt idx="22">
                  <c:v>-57.3159</c:v>
                </c:pt>
                <c:pt idx="23">
                  <c:v>-52.3411</c:v>
                </c:pt>
                <c:pt idx="24">
                  <c:v>-59.7036</c:v>
                </c:pt>
                <c:pt idx="25">
                  <c:v>-55.6811</c:v>
                </c:pt>
                <c:pt idx="26">
                  <c:v>-69.572</c:v>
                </c:pt>
                <c:pt idx="27">
                  <c:v>-58.0583</c:v>
                </c:pt>
                <c:pt idx="28">
                  <c:v>-68.8638</c:v>
                </c:pt>
                <c:pt idx="29">
                  <c:v>-48.724</c:v>
                </c:pt>
                <c:pt idx="30">
                  <c:v>-52.5179</c:v>
                </c:pt>
                <c:pt idx="31">
                  <c:v>-60.7015</c:v>
                </c:pt>
                <c:pt idx="32">
                  <c:v>-48.6056</c:v>
                </c:pt>
                <c:pt idx="33">
                  <c:v>-56.1317</c:v>
                </c:pt>
                <c:pt idx="34">
                  <c:v>-57.9357</c:v>
                </c:pt>
                <c:pt idx="35">
                  <c:v>-52.1815</c:v>
                </c:pt>
                <c:pt idx="36">
                  <c:v>-75.4719</c:v>
                </c:pt>
                <c:pt idx="37">
                  <c:v>-66.2728</c:v>
                </c:pt>
                <c:pt idx="38">
                  <c:v>-59.0399</c:v>
                </c:pt>
                <c:pt idx="39">
                  <c:v>-58.9989</c:v>
                </c:pt>
                <c:pt idx="40">
                  <c:v>-49.9118</c:v>
                </c:pt>
                <c:pt idx="41">
                  <c:v>-57.1024</c:v>
                </c:pt>
                <c:pt idx="42">
                  <c:v>-63.1662</c:v>
                </c:pt>
                <c:pt idx="43">
                  <c:v>-58.4738</c:v>
                </c:pt>
                <c:pt idx="44">
                  <c:v>-61.3439</c:v>
                </c:pt>
                <c:pt idx="45">
                  <c:v>-60.6573</c:v>
                </c:pt>
                <c:pt idx="46">
                  <c:v>-54.3864</c:v>
                </c:pt>
                <c:pt idx="47">
                  <c:v>-61.2219</c:v>
                </c:pt>
                <c:pt idx="48">
                  <c:v>-55.5039</c:v>
                </c:pt>
                <c:pt idx="49">
                  <c:v>-45.3346</c:v>
                </c:pt>
                <c:pt idx="50">
                  <c:v>-52.674</c:v>
                </c:pt>
                <c:pt idx="51">
                  <c:v>-52.5331</c:v>
                </c:pt>
                <c:pt idx="52">
                  <c:v>-53.3744</c:v>
                </c:pt>
                <c:pt idx="53">
                  <c:v>-50.1711</c:v>
                </c:pt>
                <c:pt idx="54">
                  <c:v>-69.119</c:v>
                </c:pt>
                <c:pt idx="55">
                  <c:v>-50.7967</c:v>
                </c:pt>
                <c:pt idx="56">
                  <c:v>-54.3896</c:v>
                </c:pt>
              </c:numCache>
            </c:numRef>
          </c:val>
          <c:smooth val="0"/>
        </c:ser>
        <c:marker val="1"/>
        <c:axId val="65784753"/>
        <c:axId val="55191866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val>
            <c:numRef>
              <c:f>'17a.txt'!$L$25:$L$81</c:f>
              <c:numCache>
                <c:ptCount val="57"/>
                <c:pt idx="0">
                  <c:v>-0.693305</c:v>
                </c:pt>
                <c:pt idx="1">
                  <c:v>-0.686851</c:v>
                </c:pt>
                <c:pt idx="2">
                  <c:v>-0.710299</c:v>
                </c:pt>
                <c:pt idx="3">
                  <c:v>-0.712832</c:v>
                </c:pt>
                <c:pt idx="4">
                  <c:v>-0.711452</c:v>
                </c:pt>
                <c:pt idx="5">
                  <c:v>-0.706276</c:v>
                </c:pt>
                <c:pt idx="6">
                  <c:v>-0.709283</c:v>
                </c:pt>
                <c:pt idx="7">
                  <c:v>-0.711643</c:v>
                </c:pt>
                <c:pt idx="8">
                  <c:v>-0.719193</c:v>
                </c:pt>
                <c:pt idx="9">
                  <c:v>-0.711937</c:v>
                </c:pt>
                <c:pt idx="10">
                  <c:v>-0.71718</c:v>
                </c:pt>
                <c:pt idx="11">
                  <c:v>-0.706378</c:v>
                </c:pt>
                <c:pt idx="12">
                  <c:v>-0.70549</c:v>
                </c:pt>
                <c:pt idx="13">
                  <c:v>-0.719748</c:v>
                </c:pt>
                <c:pt idx="14">
                  <c:v>-0.719727</c:v>
                </c:pt>
                <c:pt idx="15">
                  <c:v>-0.72522</c:v>
                </c:pt>
                <c:pt idx="16">
                  <c:v>-0.72587</c:v>
                </c:pt>
                <c:pt idx="17">
                  <c:v>-0.723686</c:v>
                </c:pt>
                <c:pt idx="18">
                  <c:v>-0.731607</c:v>
                </c:pt>
                <c:pt idx="19">
                  <c:v>-0.732534</c:v>
                </c:pt>
                <c:pt idx="20">
                  <c:v>-0.742779</c:v>
                </c:pt>
                <c:pt idx="21">
                  <c:v>-0.733057</c:v>
                </c:pt>
                <c:pt idx="22">
                  <c:v>-0.740057</c:v>
                </c:pt>
                <c:pt idx="23">
                  <c:v>-0.746879</c:v>
                </c:pt>
                <c:pt idx="24">
                  <c:v>-0.749772</c:v>
                </c:pt>
                <c:pt idx="25">
                  <c:v>-0.7519</c:v>
                </c:pt>
                <c:pt idx="26">
                  <c:v>-0.755903</c:v>
                </c:pt>
                <c:pt idx="27">
                  <c:v>-0.754696</c:v>
                </c:pt>
                <c:pt idx="28">
                  <c:v>-0.756332</c:v>
                </c:pt>
                <c:pt idx="29">
                  <c:v>-0.762739</c:v>
                </c:pt>
                <c:pt idx="30">
                  <c:v>-0.757809</c:v>
                </c:pt>
                <c:pt idx="31">
                  <c:v>-0.756167</c:v>
                </c:pt>
                <c:pt idx="32">
                  <c:v>-0.758159</c:v>
                </c:pt>
                <c:pt idx="33">
                  <c:v>-0.762348</c:v>
                </c:pt>
                <c:pt idx="34">
                  <c:v>-0.765297</c:v>
                </c:pt>
                <c:pt idx="35">
                  <c:v>-0.769679</c:v>
                </c:pt>
                <c:pt idx="36">
                  <c:v>-0.771765</c:v>
                </c:pt>
                <c:pt idx="37">
                  <c:v>-0.773483</c:v>
                </c:pt>
                <c:pt idx="38">
                  <c:v>-0.764181</c:v>
                </c:pt>
                <c:pt idx="39">
                  <c:v>-0.760005</c:v>
                </c:pt>
                <c:pt idx="40">
                  <c:v>-0.766531</c:v>
                </c:pt>
                <c:pt idx="41">
                  <c:v>-0.760717</c:v>
                </c:pt>
                <c:pt idx="42">
                  <c:v>-0.769852</c:v>
                </c:pt>
                <c:pt idx="43">
                  <c:v>-0.771552</c:v>
                </c:pt>
                <c:pt idx="44">
                  <c:v>-0.763976</c:v>
                </c:pt>
                <c:pt idx="45">
                  <c:v>-0.770028</c:v>
                </c:pt>
                <c:pt idx="46">
                  <c:v>-0.764219</c:v>
                </c:pt>
                <c:pt idx="47">
                  <c:v>-0.764211</c:v>
                </c:pt>
                <c:pt idx="48">
                  <c:v>-0.764855</c:v>
                </c:pt>
                <c:pt idx="49">
                  <c:v>-0.764623</c:v>
                </c:pt>
                <c:pt idx="50">
                  <c:v>-0.761618</c:v>
                </c:pt>
                <c:pt idx="51">
                  <c:v>-0.75903</c:v>
                </c:pt>
                <c:pt idx="52">
                  <c:v>-0.772254</c:v>
                </c:pt>
                <c:pt idx="53">
                  <c:v>-0.765275</c:v>
                </c:pt>
                <c:pt idx="54">
                  <c:v>-0.76271</c:v>
                </c:pt>
                <c:pt idx="55">
                  <c:v>-0.76117</c:v>
                </c:pt>
                <c:pt idx="56">
                  <c:v>-0.764849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4EE257"/>
                </a:solidFill>
              </a:ln>
            </c:spPr>
          </c:marker>
          <c:val>
            <c:numRef>
              <c:f>'17a.txt'!$M$25:$M$81</c:f>
              <c:numCache>
                <c:ptCount val="57"/>
                <c:pt idx="0">
                  <c:v>-0.473971</c:v>
                </c:pt>
                <c:pt idx="1">
                  <c:v>-0.500317</c:v>
                </c:pt>
                <c:pt idx="2">
                  <c:v>-0.539316</c:v>
                </c:pt>
                <c:pt idx="3">
                  <c:v>-0.564447</c:v>
                </c:pt>
                <c:pt idx="4">
                  <c:v>-0.584354</c:v>
                </c:pt>
                <c:pt idx="5">
                  <c:v>-0.606133</c:v>
                </c:pt>
                <c:pt idx="6">
                  <c:v>-0.622728</c:v>
                </c:pt>
                <c:pt idx="7">
                  <c:v>-0.64083</c:v>
                </c:pt>
                <c:pt idx="8">
                  <c:v>-0.662981</c:v>
                </c:pt>
                <c:pt idx="9">
                  <c:v>-0.672569</c:v>
                </c:pt>
                <c:pt idx="10">
                  <c:v>-0.685732</c:v>
                </c:pt>
                <c:pt idx="11">
                  <c:v>-0.692363</c:v>
                </c:pt>
                <c:pt idx="12">
                  <c:v>-0.704956</c:v>
                </c:pt>
                <c:pt idx="13">
                  <c:v>-0.727428</c:v>
                </c:pt>
                <c:pt idx="14">
                  <c:v>-0.740664</c:v>
                </c:pt>
                <c:pt idx="15">
                  <c:v>-0.75243</c:v>
                </c:pt>
                <c:pt idx="16">
                  <c:v>-0.759818</c:v>
                </c:pt>
                <c:pt idx="17">
                  <c:v>-0.763271</c:v>
                </c:pt>
                <c:pt idx="18">
                  <c:v>-0.775326</c:v>
                </c:pt>
                <c:pt idx="19">
                  <c:v>-0.786784</c:v>
                </c:pt>
                <c:pt idx="20">
                  <c:v>-0.802158</c:v>
                </c:pt>
                <c:pt idx="21">
                  <c:v>-0.798036</c:v>
                </c:pt>
                <c:pt idx="22">
                  <c:v>-0.808131</c:v>
                </c:pt>
                <c:pt idx="23">
                  <c:v>-0.822788</c:v>
                </c:pt>
                <c:pt idx="24">
                  <c:v>-0.831495</c:v>
                </c:pt>
                <c:pt idx="25">
                  <c:v>-0.835191</c:v>
                </c:pt>
                <c:pt idx="26">
                  <c:v>-0.850427</c:v>
                </c:pt>
                <c:pt idx="27">
                  <c:v>-0.849476</c:v>
                </c:pt>
                <c:pt idx="28">
                  <c:v>-0.859025</c:v>
                </c:pt>
                <c:pt idx="29">
                  <c:v>-0.855102</c:v>
                </c:pt>
                <c:pt idx="30">
                  <c:v>-0.871761</c:v>
                </c:pt>
                <c:pt idx="31">
                  <c:v>-0.875615</c:v>
                </c:pt>
                <c:pt idx="32">
                  <c:v>-0.876755</c:v>
                </c:pt>
                <c:pt idx="33">
                  <c:v>-0.882081</c:v>
                </c:pt>
                <c:pt idx="34">
                  <c:v>-0.884062</c:v>
                </c:pt>
                <c:pt idx="35">
                  <c:v>-0.889886</c:v>
                </c:pt>
                <c:pt idx="36">
                  <c:v>-0.894821</c:v>
                </c:pt>
                <c:pt idx="37">
                  <c:v>-0.905943</c:v>
                </c:pt>
                <c:pt idx="38">
                  <c:v>-0.899246</c:v>
                </c:pt>
                <c:pt idx="39">
                  <c:v>-0.909759</c:v>
                </c:pt>
                <c:pt idx="40">
                  <c:v>-0.905395</c:v>
                </c:pt>
                <c:pt idx="41">
                  <c:v>-0.907894</c:v>
                </c:pt>
                <c:pt idx="42">
                  <c:v>-0.907402</c:v>
                </c:pt>
                <c:pt idx="43">
                  <c:v>-0.912573</c:v>
                </c:pt>
                <c:pt idx="44">
                  <c:v>-0.913595</c:v>
                </c:pt>
                <c:pt idx="45">
                  <c:v>-0.921097</c:v>
                </c:pt>
                <c:pt idx="46">
                  <c:v>-0.921796</c:v>
                </c:pt>
                <c:pt idx="47">
                  <c:v>-0.924966</c:v>
                </c:pt>
                <c:pt idx="48">
                  <c:v>-0.933941</c:v>
                </c:pt>
                <c:pt idx="49">
                  <c:v>-0.92734</c:v>
                </c:pt>
                <c:pt idx="50">
                  <c:v>-0.931094</c:v>
                </c:pt>
                <c:pt idx="51">
                  <c:v>-0.917825</c:v>
                </c:pt>
                <c:pt idx="52">
                  <c:v>-0.927878</c:v>
                </c:pt>
                <c:pt idx="53">
                  <c:v>-0.932544</c:v>
                </c:pt>
                <c:pt idx="54">
                  <c:v>-0.932182</c:v>
                </c:pt>
                <c:pt idx="55">
                  <c:v>-0.933295</c:v>
                </c:pt>
                <c:pt idx="56">
                  <c:v>-0.94813</c:v>
                </c:pt>
              </c:numCache>
            </c:numRef>
          </c:val>
          <c:smooth val="0"/>
        </c:ser>
        <c:marker val="1"/>
        <c:axId val="26964747"/>
        <c:axId val="41356132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  <c:max val="10"/>
          <c:min val="-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84753"/>
        <c:crossesAt val="1"/>
        <c:crossBetween val="between"/>
        <c:dispUnits/>
        <c:majorUnit val="10"/>
        <c:minorUnit val="2"/>
      </c:valAx>
      <c:catAx>
        <c:axId val="26964747"/>
        <c:scaling>
          <c:orientation val="minMax"/>
        </c:scaling>
        <c:axPos val="b"/>
        <c:delete val="1"/>
        <c:majorTickMark val="in"/>
        <c:minorTickMark val="none"/>
        <c:tickLblPos val="nextTo"/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64747"/>
        <c:crosses val="max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A26" sqref="A26"/>
    </sheetView>
  </sheetViews>
  <sheetFormatPr defaultColWidth="11.00390625" defaultRowHeight="12.75"/>
  <sheetData>
    <row r="1" spans="3:4" ht="12.75">
      <c r="C1" t="s">
        <v>0</v>
      </c>
      <c r="D1" t="s">
        <v>1</v>
      </c>
    </row>
    <row r="2" spans="3:4" ht="12.75">
      <c r="C2" t="s">
        <v>2</v>
      </c>
      <c r="D2">
        <v>5</v>
      </c>
    </row>
    <row r="3" spans="3:4" ht="12.75">
      <c r="C3" t="s">
        <v>3</v>
      </c>
      <c r="D3" t="s">
        <v>4</v>
      </c>
    </row>
    <row r="4" spans="3:4" ht="12.75">
      <c r="C4" t="s">
        <v>5</v>
      </c>
      <c r="D4" t="s">
        <v>6</v>
      </c>
    </row>
    <row r="5" spans="3:4" ht="12.75">
      <c r="C5" t="s">
        <v>7</v>
      </c>
      <c r="D5">
        <v>40540196</v>
      </c>
    </row>
    <row r="6" spans="3:4" ht="12.75">
      <c r="C6" t="s">
        <v>8</v>
      </c>
      <c r="D6" t="s">
        <v>9</v>
      </c>
    </row>
    <row r="7" spans="3:4" ht="12.75">
      <c r="C7" t="s">
        <v>5</v>
      </c>
      <c r="D7" t="s">
        <v>10</v>
      </c>
    </row>
    <row r="8" spans="3:4" ht="12.75">
      <c r="C8" t="s">
        <v>7</v>
      </c>
      <c r="D8">
        <v>16</v>
      </c>
    </row>
    <row r="9" spans="3:4" ht="12.75">
      <c r="C9" t="s">
        <v>11</v>
      </c>
      <c r="D9">
        <v>1</v>
      </c>
    </row>
    <row r="10" spans="3:4" ht="12.75">
      <c r="C10" t="s">
        <v>12</v>
      </c>
      <c r="D10">
        <v>2</v>
      </c>
    </row>
    <row r="11" spans="3:4" ht="12.75">
      <c r="C11" t="s">
        <v>13</v>
      </c>
      <c r="D11">
        <v>44100</v>
      </c>
    </row>
    <row r="12" spans="3:4" ht="12.75">
      <c r="C12" t="s">
        <v>14</v>
      </c>
      <c r="D12">
        <v>176400</v>
      </c>
    </row>
    <row r="13" spans="3:4" ht="12.75">
      <c r="C13" t="s">
        <v>15</v>
      </c>
      <c r="D13">
        <v>4</v>
      </c>
    </row>
    <row r="14" spans="3:4" ht="12.75">
      <c r="C14" t="s">
        <v>16</v>
      </c>
      <c r="D14">
        <v>16</v>
      </c>
    </row>
    <row r="15" spans="3:4" ht="12.75">
      <c r="C15" t="s">
        <v>5</v>
      </c>
      <c r="D15" t="s">
        <v>17</v>
      </c>
    </row>
    <row r="16" spans="3:4" ht="12.75">
      <c r="C16" t="s">
        <v>7</v>
      </c>
      <c r="D16">
        <v>40540160</v>
      </c>
    </row>
    <row r="17" spans="3:4" ht="12.75">
      <c r="C17" t="s">
        <v>18</v>
      </c>
      <c r="D17" t="s">
        <v>19</v>
      </c>
    </row>
    <row r="18" spans="3:4" ht="12.75">
      <c r="C18" t="s">
        <v>20</v>
      </c>
      <c r="D18">
        <v>300</v>
      </c>
    </row>
    <row r="19" spans="3:4" ht="12.75">
      <c r="C19" t="s">
        <v>21</v>
      </c>
      <c r="D19">
        <v>1000</v>
      </c>
    </row>
    <row r="20" spans="3:4" ht="12.75">
      <c r="C20" t="s">
        <v>22</v>
      </c>
      <c r="D20">
        <v>72</v>
      </c>
    </row>
    <row r="21" spans="3:4" ht="12.75">
      <c r="C21" t="s">
        <v>23</v>
      </c>
      <c r="D21">
        <v>4</v>
      </c>
    </row>
    <row r="22" spans="3:4" ht="12.75">
      <c r="C22" t="s">
        <v>24</v>
      </c>
      <c r="D22">
        <v>46030</v>
      </c>
    </row>
    <row r="23" spans="3:4" ht="12.75">
      <c r="C23" t="s">
        <v>25</v>
      </c>
      <c r="D23">
        <v>44100</v>
      </c>
    </row>
    <row r="24" spans="1:17" ht="12.75">
      <c r="A24" t="s">
        <v>40</v>
      </c>
      <c r="B24" t="s">
        <v>41</v>
      </c>
      <c r="C24" t="s">
        <v>26</v>
      </c>
      <c r="D24" t="s">
        <v>27</v>
      </c>
      <c r="E24" t="s">
        <v>28</v>
      </c>
      <c r="F24" t="s">
        <v>29</v>
      </c>
      <c r="G24" t="s">
        <v>30</v>
      </c>
      <c r="H24" t="s">
        <v>31</v>
      </c>
      <c r="I24" t="s">
        <v>32</v>
      </c>
      <c r="J24" t="s">
        <v>33</v>
      </c>
      <c r="K24" t="s">
        <v>34</v>
      </c>
      <c r="L24" t="s">
        <v>35</v>
      </c>
      <c r="M24" t="s">
        <v>36</v>
      </c>
      <c r="N24" t="s">
        <v>37</v>
      </c>
      <c r="O24" t="s">
        <v>38</v>
      </c>
      <c r="P24" t="s">
        <v>39</v>
      </c>
      <c r="Q24" t="s">
        <v>42</v>
      </c>
    </row>
    <row r="25" spans="1:17" ht="12.75">
      <c r="A25">
        <v>9</v>
      </c>
      <c r="B25">
        <f>A25*25.4/1000</f>
        <v>0.2286</v>
      </c>
      <c r="C25">
        <v>1</v>
      </c>
      <c r="D25">
        <v>147</v>
      </c>
      <c r="E25">
        <v>300</v>
      </c>
      <c r="F25">
        <v>300</v>
      </c>
      <c r="G25">
        <v>1.32182</v>
      </c>
      <c r="H25">
        <v>1.41743</v>
      </c>
      <c r="I25">
        <v>2.42343</v>
      </c>
      <c r="J25">
        <v>3.03003</v>
      </c>
      <c r="K25">
        <v>-0.6066</v>
      </c>
      <c r="L25">
        <v>-0.693305</v>
      </c>
      <c r="M25">
        <v>-0.473971</v>
      </c>
      <c r="N25">
        <v>-0.219334</v>
      </c>
      <c r="O25">
        <v>-52.3285</v>
      </c>
      <c r="P25">
        <v>-60.8028</v>
      </c>
      <c r="Q25">
        <f>0.2723*1/B25</f>
        <v>1.1911636045494314</v>
      </c>
    </row>
    <row r="26" spans="1:17" ht="12.75">
      <c r="A26">
        <f>A25+5/8</f>
        <v>9.625</v>
      </c>
      <c r="B26">
        <f aca="true" t="shared" si="0" ref="B26:B82">A26*25.4/1000</f>
        <v>0.244475</v>
      </c>
      <c r="C26">
        <v>1</v>
      </c>
      <c r="D26">
        <v>147</v>
      </c>
      <c r="E26">
        <v>300</v>
      </c>
      <c r="F26">
        <v>300</v>
      </c>
      <c r="G26">
        <v>1.21822</v>
      </c>
      <c r="H26">
        <v>1.27288</v>
      </c>
      <c r="I26">
        <v>1.71448</v>
      </c>
      <c r="J26">
        <v>2.09576</v>
      </c>
      <c r="K26">
        <v>-0.381277</v>
      </c>
      <c r="L26">
        <v>-0.686851</v>
      </c>
      <c r="M26">
        <v>-0.500317</v>
      </c>
      <c r="N26">
        <v>-0.186534</v>
      </c>
      <c r="O26">
        <v>-52.2704</v>
      </c>
      <c r="P26">
        <v>-50.6797</v>
      </c>
      <c r="Q26">
        <f aca="true" t="shared" si="1" ref="Q26:Q82">0.2723*1/B26</f>
        <v>1.113815318539728</v>
      </c>
    </row>
    <row r="27" spans="1:17" ht="12.75">
      <c r="A27">
        <f aca="true" t="shared" si="2" ref="A27:A82">A26+5/8</f>
        <v>10.25</v>
      </c>
      <c r="B27">
        <f t="shared" si="0"/>
        <v>0.26034999999999997</v>
      </c>
      <c r="C27">
        <v>1</v>
      </c>
      <c r="D27">
        <v>147</v>
      </c>
      <c r="E27">
        <v>300</v>
      </c>
      <c r="F27">
        <v>300</v>
      </c>
      <c r="G27">
        <v>1.1539</v>
      </c>
      <c r="H27">
        <v>1.19054</v>
      </c>
      <c r="I27">
        <v>1.2434</v>
      </c>
      <c r="J27">
        <v>1.51486</v>
      </c>
      <c r="K27">
        <v>-0.271466</v>
      </c>
      <c r="L27">
        <v>-0.710299</v>
      </c>
      <c r="M27">
        <v>-0.539316</v>
      </c>
      <c r="N27">
        <v>-0.170984</v>
      </c>
      <c r="O27">
        <v>-49.766</v>
      </c>
      <c r="P27">
        <v>-54.422</v>
      </c>
      <c r="Q27">
        <f t="shared" si="1"/>
        <v>1.045899750336086</v>
      </c>
    </row>
    <row r="28" spans="1:17" ht="12.75">
      <c r="A28">
        <f t="shared" si="2"/>
        <v>10.875</v>
      </c>
      <c r="B28">
        <f t="shared" si="0"/>
        <v>0.27622499999999994</v>
      </c>
      <c r="C28">
        <v>1</v>
      </c>
      <c r="D28">
        <v>147</v>
      </c>
      <c r="E28">
        <v>300</v>
      </c>
      <c r="F28">
        <v>300</v>
      </c>
      <c r="G28">
        <v>1.08087</v>
      </c>
      <c r="H28">
        <v>1.0964</v>
      </c>
      <c r="I28">
        <v>0.675504</v>
      </c>
      <c r="J28">
        <v>0.799415</v>
      </c>
      <c r="K28">
        <v>-0.123911</v>
      </c>
      <c r="L28">
        <v>-0.712832</v>
      </c>
      <c r="M28">
        <v>-0.564447</v>
      </c>
      <c r="N28">
        <v>-0.148385</v>
      </c>
      <c r="O28">
        <v>-52.5479</v>
      </c>
      <c r="P28">
        <v>-69.2837</v>
      </c>
      <c r="Q28">
        <f t="shared" si="1"/>
        <v>0.9857905692822881</v>
      </c>
    </row>
    <row r="29" spans="1:17" ht="12.75">
      <c r="A29">
        <f t="shared" si="2"/>
        <v>11.5</v>
      </c>
      <c r="B29">
        <f t="shared" si="0"/>
        <v>0.29209999999999997</v>
      </c>
      <c r="C29">
        <v>1</v>
      </c>
      <c r="D29">
        <v>147</v>
      </c>
      <c r="E29">
        <v>300</v>
      </c>
      <c r="F29">
        <v>300</v>
      </c>
      <c r="G29">
        <v>1.01443</v>
      </c>
      <c r="H29">
        <v>1.01301</v>
      </c>
      <c r="I29">
        <v>0.124403</v>
      </c>
      <c r="J29">
        <v>0.112273</v>
      </c>
      <c r="K29">
        <v>0.0121292</v>
      </c>
      <c r="L29">
        <v>-0.711452</v>
      </c>
      <c r="M29">
        <v>-0.584354</v>
      </c>
      <c r="N29">
        <v>-0.127098</v>
      </c>
      <c r="O29">
        <v>-52.2799</v>
      </c>
      <c r="P29">
        <v>-59.0791</v>
      </c>
      <c r="Q29">
        <f t="shared" si="1"/>
        <v>0.9322149948647724</v>
      </c>
    </row>
    <row r="30" spans="1:17" ht="12.75">
      <c r="A30">
        <f t="shared" si="2"/>
        <v>12.125</v>
      </c>
      <c r="B30">
        <f t="shared" si="0"/>
        <v>0.30797499999999994</v>
      </c>
      <c r="C30">
        <v>1</v>
      </c>
      <c r="D30">
        <v>147</v>
      </c>
      <c r="E30">
        <v>300</v>
      </c>
      <c r="F30">
        <v>300</v>
      </c>
      <c r="G30">
        <v>0.953724</v>
      </c>
      <c r="H30">
        <v>0.937574</v>
      </c>
      <c r="I30">
        <v>-0.411546</v>
      </c>
      <c r="J30">
        <v>-0.559892</v>
      </c>
      <c r="K30">
        <v>0.148346</v>
      </c>
      <c r="L30">
        <v>-0.706276</v>
      </c>
      <c r="M30">
        <v>-0.606133</v>
      </c>
      <c r="N30">
        <v>-0.100143</v>
      </c>
      <c r="O30">
        <v>-54.1192</v>
      </c>
      <c r="P30">
        <v>-69.1405</v>
      </c>
      <c r="Q30">
        <f t="shared" si="1"/>
        <v>0.884162675541846</v>
      </c>
    </row>
    <row r="31" spans="1:17" ht="12.75">
      <c r="A31">
        <f t="shared" si="2"/>
        <v>12.75</v>
      </c>
      <c r="B31">
        <f t="shared" si="0"/>
        <v>0.32384999999999997</v>
      </c>
      <c r="C31">
        <v>1</v>
      </c>
      <c r="D31">
        <v>147</v>
      </c>
      <c r="E31">
        <v>300</v>
      </c>
      <c r="F31">
        <v>300</v>
      </c>
      <c r="G31">
        <v>0.904907</v>
      </c>
      <c r="H31">
        <v>0.875487</v>
      </c>
      <c r="I31">
        <v>-0.867925</v>
      </c>
      <c r="J31">
        <v>-1.15501</v>
      </c>
      <c r="K31">
        <v>0.28708</v>
      </c>
      <c r="L31">
        <v>-0.709283</v>
      </c>
      <c r="M31">
        <v>-0.622728</v>
      </c>
      <c r="N31">
        <v>-0.0865548</v>
      </c>
      <c r="O31">
        <v>-55.8098</v>
      </c>
      <c r="P31">
        <v>-52.2918</v>
      </c>
      <c r="Q31">
        <f t="shared" si="1"/>
        <v>0.8408213679172457</v>
      </c>
    </row>
    <row r="32" spans="1:17" ht="12.75">
      <c r="A32">
        <f t="shared" si="2"/>
        <v>13.375</v>
      </c>
      <c r="B32">
        <f t="shared" si="0"/>
        <v>0.33972499999999994</v>
      </c>
      <c r="C32">
        <v>1</v>
      </c>
      <c r="D32">
        <v>147</v>
      </c>
      <c r="E32">
        <v>300</v>
      </c>
      <c r="F32">
        <v>300</v>
      </c>
      <c r="G32">
        <v>0.857668</v>
      </c>
      <c r="H32">
        <v>0.822759</v>
      </c>
      <c r="I32">
        <v>-1.33362</v>
      </c>
      <c r="J32">
        <v>-1.69455</v>
      </c>
      <c r="K32">
        <v>0.360928</v>
      </c>
      <c r="L32">
        <v>-0.711643</v>
      </c>
      <c r="M32">
        <v>-0.64083</v>
      </c>
      <c r="N32">
        <v>-0.0708132</v>
      </c>
      <c r="O32">
        <v>-51.3262</v>
      </c>
      <c r="P32">
        <v>-60.0384</v>
      </c>
      <c r="Q32">
        <f t="shared" si="1"/>
        <v>0.8015306497902717</v>
      </c>
    </row>
    <row r="33" spans="1:17" ht="12.75">
      <c r="A33">
        <f t="shared" si="2"/>
        <v>14</v>
      </c>
      <c r="B33">
        <f t="shared" si="0"/>
        <v>0.35559999999999997</v>
      </c>
      <c r="C33">
        <v>1</v>
      </c>
      <c r="D33">
        <v>147</v>
      </c>
      <c r="E33">
        <v>300</v>
      </c>
      <c r="F33">
        <v>300</v>
      </c>
      <c r="G33">
        <v>0.818286</v>
      </c>
      <c r="H33">
        <v>0.777189</v>
      </c>
      <c r="I33">
        <v>-1.7419</v>
      </c>
      <c r="J33">
        <v>-2.18946</v>
      </c>
      <c r="K33">
        <v>0.447566</v>
      </c>
      <c r="L33">
        <v>-0.719193</v>
      </c>
      <c r="M33">
        <v>-0.662981</v>
      </c>
      <c r="N33">
        <v>-0.0562125</v>
      </c>
      <c r="O33">
        <v>-57.8136</v>
      </c>
      <c r="P33">
        <v>-50.9601</v>
      </c>
      <c r="Q33">
        <f t="shared" si="1"/>
        <v>0.765748031496063</v>
      </c>
    </row>
    <row r="34" spans="1:17" ht="12.75">
      <c r="A34">
        <f t="shared" si="2"/>
        <v>14.625</v>
      </c>
      <c r="B34">
        <f t="shared" si="0"/>
        <v>0.37147499999999994</v>
      </c>
      <c r="C34">
        <v>1</v>
      </c>
      <c r="D34">
        <v>147</v>
      </c>
      <c r="E34">
        <v>300</v>
      </c>
      <c r="F34">
        <v>300</v>
      </c>
      <c r="G34">
        <v>0.776991</v>
      </c>
      <c r="H34">
        <v>0.733752</v>
      </c>
      <c r="I34">
        <v>-2.19168</v>
      </c>
      <c r="J34">
        <v>-2.68901</v>
      </c>
      <c r="K34">
        <v>0.497325</v>
      </c>
      <c r="L34">
        <v>-0.711937</v>
      </c>
      <c r="M34">
        <v>-0.672569</v>
      </c>
      <c r="N34">
        <v>-0.0393681</v>
      </c>
      <c r="O34">
        <v>-56.337</v>
      </c>
      <c r="P34">
        <v>-76.5286</v>
      </c>
      <c r="Q34">
        <f t="shared" si="1"/>
        <v>0.733023756645804</v>
      </c>
    </row>
    <row r="35" spans="1:17" ht="12.75">
      <c r="A35">
        <f t="shared" si="2"/>
        <v>15.25</v>
      </c>
      <c r="B35">
        <f t="shared" si="0"/>
        <v>0.38734999999999997</v>
      </c>
      <c r="C35">
        <v>1</v>
      </c>
      <c r="D35">
        <v>147</v>
      </c>
      <c r="E35">
        <v>300</v>
      </c>
      <c r="F35">
        <v>300</v>
      </c>
      <c r="G35">
        <v>0.745134</v>
      </c>
      <c r="H35">
        <v>0.69511</v>
      </c>
      <c r="I35">
        <v>-2.55531</v>
      </c>
      <c r="J35">
        <v>-3.15893</v>
      </c>
      <c r="K35">
        <v>0.603627</v>
      </c>
      <c r="L35">
        <v>-0.71718</v>
      </c>
      <c r="M35">
        <v>-0.685732</v>
      </c>
      <c r="N35">
        <v>-0.0314475</v>
      </c>
      <c r="O35">
        <v>-53.475</v>
      </c>
      <c r="P35">
        <v>-67.1993</v>
      </c>
      <c r="Q35">
        <f t="shared" si="1"/>
        <v>0.7029817994062217</v>
      </c>
    </row>
    <row r="36" spans="1:17" ht="12.75">
      <c r="A36">
        <f t="shared" si="2"/>
        <v>15.875</v>
      </c>
      <c r="B36">
        <f t="shared" si="0"/>
        <v>0.40322499999999994</v>
      </c>
      <c r="C36">
        <v>1</v>
      </c>
      <c r="D36">
        <v>147</v>
      </c>
      <c r="E36">
        <v>300</v>
      </c>
      <c r="F36">
        <v>300</v>
      </c>
      <c r="G36">
        <v>0.710167</v>
      </c>
      <c r="H36">
        <v>0.658494</v>
      </c>
      <c r="I36">
        <v>-2.97279</v>
      </c>
      <c r="J36">
        <v>-3.62896</v>
      </c>
      <c r="K36">
        <v>0.656171</v>
      </c>
      <c r="L36">
        <v>-0.706378</v>
      </c>
      <c r="M36">
        <v>-0.692363</v>
      </c>
      <c r="N36">
        <v>-0.0140157</v>
      </c>
      <c r="O36">
        <v>-56.0016</v>
      </c>
      <c r="P36">
        <v>-54.2518</v>
      </c>
      <c r="Q36">
        <f t="shared" si="1"/>
        <v>0.6753053506107013</v>
      </c>
    </row>
    <row r="37" spans="1:17" ht="12.75">
      <c r="A37">
        <f t="shared" si="2"/>
        <v>16.5</v>
      </c>
      <c r="B37">
        <f t="shared" si="0"/>
        <v>0.4191</v>
      </c>
      <c r="C37">
        <v>1</v>
      </c>
      <c r="D37">
        <v>147</v>
      </c>
      <c r="E37">
        <v>300</v>
      </c>
      <c r="F37">
        <v>300</v>
      </c>
      <c r="G37">
        <v>0.680946</v>
      </c>
      <c r="H37">
        <v>0.627876</v>
      </c>
      <c r="I37">
        <v>-3.33775</v>
      </c>
      <c r="J37">
        <v>-4.04252</v>
      </c>
      <c r="K37">
        <v>0.704772</v>
      </c>
      <c r="L37">
        <v>-0.70549</v>
      </c>
      <c r="M37">
        <v>-0.704956</v>
      </c>
      <c r="N37">
        <v>-0.000533858</v>
      </c>
      <c r="O37">
        <v>-60.7327</v>
      </c>
      <c r="P37">
        <v>-51.1352</v>
      </c>
      <c r="Q37">
        <f t="shared" si="1"/>
        <v>0.649725602481508</v>
      </c>
    </row>
    <row r="38" spans="1:17" ht="12.75">
      <c r="A38">
        <f t="shared" si="2"/>
        <v>17.125</v>
      </c>
      <c r="B38">
        <f t="shared" si="0"/>
        <v>0.43497499999999995</v>
      </c>
      <c r="C38">
        <v>1</v>
      </c>
      <c r="D38">
        <v>147</v>
      </c>
      <c r="E38">
        <v>300</v>
      </c>
      <c r="F38">
        <v>300</v>
      </c>
      <c r="G38">
        <v>0.658515</v>
      </c>
      <c r="H38">
        <v>0.603153</v>
      </c>
      <c r="I38">
        <v>-3.62869</v>
      </c>
      <c r="J38">
        <v>-4.39145</v>
      </c>
      <c r="K38">
        <v>0.76276</v>
      </c>
      <c r="L38">
        <v>-0.719748</v>
      </c>
      <c r="M38">
        <v>-0.727428</v>
      </c>
      <c r="N38">
        <v>0.00768073</v>
      </c>
      <c r="O38">
        <v>-54.5467</v>
      </c>
      <c r="P38">
        <v>-58.3716</v>
      </c>
      <c r="Q38">
        <f t="shared" si="1"/>
        <v>0.6260129892522559</v>
      </c>
    </row>
    <row r="39" spans="1:17" ht="12.75">
      <c r="A39">
        <f t="shared" si="2"/>
        <v>17.75</v>
      </c>
      <c r="B39">
        <f t="shared" si="0"/>
        <v>0.45085</v>
      </c>
      <c r="C39">
        <v>1</v>
      </c>
      <c r="D39">
        <v>147</v>
      </c>
      <c r="E39">
        <v>300</v>
      </c>
      <c r="F39">
        <v>300</v>
      </c>
      <c r="G39">
        <v>0.634171</v>
      </c>
      <c r="H39">
        <v>0.574897</v>
      </c>
      <c r="I39">
        <v>-3.95587</v>
      </c>
      <c r="J39">
        <v>-4.8082</v>
      </c>
      <c r="K39">
        <v>0.852327</v>
      </c>
      <c r="L39">
        <v>-0.719727</v>
      </c>
      <c r="M39">
        <v>-0.740664</v>
      </c>
      <c r="N39">
        <v>0.0209367</v>
      </c>
      <c r="O39">
        <v>-55.1595</v>
      </c>
      <c r="P39">
        <v>-53.4859</v>
      </c>
      <c r="Q39">
        <f t="shared" si="1"/>
        <v>0.6039702783630919</v>
      </c>
    </row>
    <row r="40" spans="1:17" ht="12.75">
      <c r="A40">
        <f t="shared" si="2"/>
        <v>18.375</v>
      </c>
      <c r="B40">
        <f t="shared" si="0"/>
        <v>0.46672499999999995</v>
      </c>
      <c r="C40">
        <v>1</v>
      </c>
      <c r="D40">
        <v>147</v>
      </c>
      <c r="E40">
        <v>300</v>
      </c>
      <c r="F40">
        <v>300</v>
      </c>
      <c r="G40">
        <v>0.613017</v>
      </c>
      <c r="H40">
        <v>0.554457</v>
      </c>
      <c r="I40">
        <v>-4.25055</v>
      </c>
      <c r="J40">
        <v>-5.12264</v>
      </c>
      <c r="K40">
        <v>0.872097</v>
      </c>
      <c r="L40">
        <v>-0.72522</v>
      </c>
      <c r="M40">
        <v>-0.75243</v>
      </c>
      <c r="N40">
        <v>0.02721</v>
      </c>
      <c r="O40">
        <v>-53.6342</v>
      </c>
      <c r="P40">
        <v>-55.5741</v>
      </c>
      <c r="Q40">
        <f t="shared" si="1"/>
        <v>0.583427071616048</v>
      </c>
    </row>
    <row r="41" spans="1:17" ht="12.75">
      <c r="A41">
        <f t="shared" si="2"/>
        <v>19</v>
      </c>
      <c r="B41">
        <f t="shared" si="0"/>
        <v>0.4826</v>
      </c>
      <c r="C41">
        <v>1</v>
      </c>
      <c r="D41">
        <v>147</v>
      </c>
      <c r="E41">
        <v>300</v>
      </c>
      <c r="F41">
        <v>300</v>
      </c>
      <c r="G41">
        <v>0.593043</v>
      </c>
      <c r="H41">
        <v>0.531648</v>
      </c>
      <c r="I41">
        <v>-4.53828</v>
      </c>
      <c r="J41">
        <v>-5.48751</v>
      </c>
      <c r="K41">
        <v>0.94923</v>
      </c>
      <c r="L41">
        <v>-0.72587</v>
      </c>
      <c r="M41">
        <v>-0.759818</v>
      </c>
      <c r="N41">
        <v>0.0339481</v>
      </c>
      <c r="O41">
        <v>-51.744</v>
      </c>
      <c r="P41">
        <v>-54.1853</v>
      </c>
      <c r="Q41">
        <f t="shared" si="1"/>
        <v>0.564235391628678</v>
      </c>
    </row>
    <row r="42" spans="1:17" ht="12.75">
      <c r="A42">
        <f t="shared" si="2"/>
        <v>19.625</v>
      </c>
      <c r="B42">
        <f t="shared" si="0"/>
        <v>0.49847499999999995</v>
      </c>
      <c r="C42">
        <v>1</v>
      </c>
      <c r="D42">
        <v>147</v>
      </c>
      <c r="E42">
        <v>300</v>
      </c>
      <c r="F42">
        <v>300</v>
      </c>
      <c r="G42">
        <v>0.57044</v>
      </c>
      <c r="H42">
        <v>0.510897</v>
      </c>
      <c r="I42">
        <v>-4.8758</v>
      </c>
      <c r="J42">
        <v>-5.83333</v>
      </c>
      <c r="K42">
        <v>0.957534</v>
      </c>
      <c r="L42">
        <v>-0.723686</v>
      </c>
      <c r="M42">
        <v>-0.763271</v>
      </c>
      <c r="N42">
        <v>0.0395845</v>
      </c>
      <c r="O42">
        <v>-52.5967</v>
      </c>
      <c r="P42">
        <v>-56.1689</v>
      </c>
      <c r="Q42">
        <f t="shared" si="1"/>
        <v>0.5462661116405035</v>
      </c>
    </row>
    <row r="43" spans="1:17" ht="12.75">
      <c r="A43">
        <f t="shared" si="2"/>
        <v>20.25</v>
      </c>
      <c r="B43">
        <f t="shared" si="0"/>
        <v>0.51435</v>
      </c>
      <c r="C43">
        <v>1</v>
      </c>
      <c r="D43">
        <v>147</v>
      </c>
      <c r="E43">
        <v>300</v>
      </c>
      <c r="F43">
        <v>300</v>
      </c>
      <c r="G43">
        <v>0.553522</v>
      </c>
      <c r="H43">
        <v>0.490731</v>
      </c>
      <c r="I43">
        <v>-5.1373</v>
      </c>
      <c r="J43">
        <v>-6.18312</v>
      </c>
      <c r="K43">
        <v>1.04582</v>
      </c>
      <c r="L43">
        <v>-0.731607</v>
      </c>
      <c r="M43">
        <v>-0.775326</v>
      </c>
      <c r="N43">
        <v>0.0437191</v>
      </c>
      <c r="O43">
        <v>-57.1125</v>
      </c>
      <c r="P43">
        <v>-58.4078</v>
      </c>
      <c r="Q43">
        <f t="shared" si="1"/>
        <v>0.5294060464664139</v>
      </c>
    </row>
    <row r="44" spans="1:17" ht="12.75">
      <c r="A44">
        <f t="shared" si="2"/>
        <v>20.875</v>
      </c>
      <c r="B44">
        <f t="shared" si="0"/>
        <v>0.5302250000000001</v>
      </c>
      <c r="C44">
        <v>1</v>
      </c>
      <c r="D44">
        <v>147</v>
      </c>
      <c r="E44">
        <v>300</v>
      </c>
      <c r="F44">
        <v>300</v>
      </c>
      <c r="G44">
        <v>0.53525</v>
      </c>
      <c r="H44">
        <v>0.47339</v>
      </c>
      <c r="I44">
        <v>-5.42887</v>
      </c>
      <c r="J44">
        <v>-6.49561</v>
      </c>
      <c r="K44">
        <v>1.06675</v>
      </c>
      <c r="L44">
        <v>-0.732534</v>
      </c>
      <c r="M44">
        <v>-0.786784</v>
      </c>
      <c r="N44">
        <v>0.0542501</v>
      </c>
      <c r="O44">
        <v>-63.8936</v>
      </c>
      <c r="P44">
        <v>-48.9852</v>
      </c>
      <c r="Q44">
        <f t="shared" si="1"/>
        <v>0.5135555660332877</v>
      </c>
    </row>
    <row r="45" spans="1:17" ht="12.75">
      <c r="A45">
        <f t="shared" si="2"/>
        <v>21.5</v>
      </c>
      <c r="B45">
        <f t="shared" si="0"/>
        <v>0.5461</v>
      </c>
      <c r="C45">
        <v>1</v>
      </c>
      <c r="D45">
        <v>147</v>
      </c>
      <c r="E45">
        <v>300</v>
      </c>
      <c r="F45">
        <v>300</v>
      </c>
      <c r="G45">
        <v>0.520303</v>
      </c>
      <c r="H45">
        <v>0.460068</v>
      </c>
      <c r="I45">
        <v>-5.67487</v>
      </c>
      <c r="J45">
        <v>-6.74355</v>
      </c>
      <c r="K45">
        <v>1.06869</v>
      </c>
      <c r="L45">
        <v>-0.742779</v>
      </c>
      <c r="M45">
        <v>-0.802158</v>
      </c>
      <c r="N45">
        <v>0.0593789</v>
      </c>
      <c r="O45">
        <v>-64.0357</v>
      </c>
      <c r="P45">
        <v>-62.9296</v>
      </c>
      <c r="Q45">
        <f t="shared" si="1"/>
        <v>0.498626625160227</v>
      </c>
    </row>
    <row r="46" spans="1:17" ht="12.75">
      <c r="A46">
        <f t="shared" si="2"/>
        <v>22.125</v>
      </c>
      <c r="B46">
        <f t="shared" si="0"/>
        <v>0.561975</v>
      </c>
      <c r="C46">
        <v>1</v>
      </c>
      <c r="D46">
        <v>147</v>
      </c>
      <c r="E46">
        <v>300</v>
      </c>
      <c r="F46">
        <v>300</v>
      </c>
      <c r="G46">
        <v>0.502024</v>
      </c>
      <c r="H46">
        <v>0.443172</v>
      </c>
      <c r="I46">
        <v>-5.98552</v>
      </c>
      <c r="J46">
        <v>-7.06856</v>
      </c>
      <c r="K46">
        <v>1.08304</v>
      </c>
      <c r="L46">
        <v>-0.733057</v>
      </c>
      <c r="M46">
        <v>-0.798036</v>
      </c>
      <c r="N46">
        <v>0.064979</v>
      </c>
      <c r="O46">
        <v>-55.1201</v>
      </c>
      <c r="P46">
        <v>-48.6923</v>
      </c>
      <c r="Q46">
        <f t="shared" si="1"/>
        <v>0.4845411272743449</v>
      </c>
    </row>
    <row r="47" spans="1:17" ht="12.75">
      <c r="A47">
        <f t="shared" si="2"/>
        <v>22.75</v>
      </c>
      <c r="B47">
        <f t="shared" si="0"/>
        <v>0.57785</v>
      </c>
      <c r="C47">
        <v>1</v>
      </c>
      <c r="D47">
        <v>147</v>
      </c>
      <c r="E47">
        <v>300</v>
      </c>
      <c r="F47">
        <v>300</v>
      </c>
      <c r="G47">
        <v>0.487945</v>
      </c>
      <c r="H47">
        <v>0.431177</v>
      </c>
      <c r="I47">
        <v>-6.23258</v>
      </c>
      <c r="J47">
        <v>-7.30688</v>
      </c>
      <c r="K47">
        <v>1.0743</v>
      </c>
      <c r="L47">
        <v>-0.740057</v>
      </c>
      <c r="M47">
        <v>-0.808131</v>
      </c>
      <c r="N47">
        <v>0.0680736</v>
      </c>
      <c r="O47">
        <v>-55.3461</v>
      </c>
      <c r="P47">
        <v>-57.3159</v>
      </c>
      <c r="Q47">
        <f t="shared" si="1"/>
        <v>0.47122955784373105</v>
      </c>
    </row>
    <row r="48" spans="1:17" ht="12.75">
      <c r="A48">
        <f t="shared" si="2"/>
        <v>23.375</v>
      </c>
      <c r="B48">
        <f t="shared" si="0"/>
        <v>0.5937250000000001</v>
      </c>
      <c r="C48">
        <v>1</v>
      </c>
      <c r="D48">
        <v>147</v>
      </c>
      <c r="E48">
        <v>300</v>
      </c>
      <c r="F48">
        <v>300</v>
      </c>
      <c r="G48">
        <v>0.474939</v>
      </c>
      <c r="H48">
        <v>0.416829</v>
      </c>
      <c r="I48">
        <v>-6.46724</v>
      </c>
      <c r="J48">
        <v>-7.60084</v>
      </c>
      <c r="K48">
        <v>1.1336</v>
      </c>
      <c r="L48">
        <v>-0.746879</v>
      </c>
      <c r="M48">
        <v>-0.822788</v>
      </c>
      <c r="N48">
        <v>0.0759089</v>
      </c>
      <c r="O48">
        <v>-57.3625</v>
      </c>
      <c r="P48">
        <v>-52.3411</v>
      </c>
      <c r="Q48">
        <f t="shared" si="1"/>
        <v>0.45862983704577026</v>
      </c>
    </row>
    <row r="49" spans="1:17" ht="12.75">
      <c r="A49">
        <f t="shared" si="2"/>
        <v>24</v>
      </c>
      <c r="B49">
        <f t="shared" si="0"/>
        <v>0.6095999999999999</v>
      </c>
      <c r="C49">
        <v>1</v>
      </c>
      <c r="D49">
        <v>147</v>
      </c>
      <c r="E49">
        <v>300</v>
      </c>
      <c r="F49">
        <v>300</v>
      </c>
      <c r="G49">
        <v>0.462136</v>
      </c>
      <c r="H49">
        <v>0.404824</v>
      </c>
      <c r="I49">
        <v>-6.7046</v>
      </c>
      <c r="J49">
        <v>-7.85468</v>
      </c>
      <c r="K49">
        <v>1.15008</v>
      </c>
      <c r="L49">
        <v>-0.749772</v>
      </c>
      <c r="M49">
        <v>-0.831495</v>
      </c>
      <c r="N49">
        <v>0.0817226</v>
      </c>
      <c r="O49">
        <v>-63.2828</v>
      </c>
      <c r="P49">
        <v>-59.7036</v>
      </c>
      <c r="Q49">
        <f t="shared" si="1"/>
        <v>0.44668635170603677</v>
      </c>
    </row>
    <row r="50" spans="1:17" ht="12.75">
      <c r="A50">
        <f t="shared" si="2"/>
        <v>24.625</v>
      </c>
      <c r="B50">
        <f t="shared" si="0"/>
        <v>0.6254749999999999</v>
      </c>
      <c r="C50">
        <v>1</v>
      </c>
      <c r="D50">
        <v>147</v>
      </c>
      <c r="E50">
        <v>300</v>
      </c>
      <c r="F50">
        <v>300</v>
      </c>
      <c r="G50">
        <v>0.450443</v>
      </c>
      <c r="H50">
        <v>0.391104</v>
      </c>
      <c r="I50">
        <v>-6.9272</v>
      </c>
      <c r="J50">
        <v>-8.15416</v>
      </c>
      <c r="K50">
        <v>1.22696</v>
      </c>
      <c r="L50">
        <v>-0.7519</v>
      </c>
      <c r="M50">
        <v>-0.835191</v>
      </c>
      <c r="N50">
        <v>0.0832917</v>
      </c>
      <c r="O50">
        <v>-60.6504</v>
      </c>
      <c r="P50">
        <v>-55.6811</v>
      </c>
      <c r="Q50">
        <f t="shared" si="1"/>
        <v>0.43534913465766023</v>
      </c>
    </row>
    <row r="51" spans="1:17" ht="12.75">
      <c r="A51">
        <f t="shared" si="2"/>
        <v>25.25</v>
      </c>
      <c r="B51">
        <f t="shared" si="0"/>
        <v>0.6413499999999999</v>
      </c>
      <c r="C51">
        <v>1</v>
      </c>
      <c r="D51">
        <v>147</v>
      </c>
      <c r="E51">
        <v>300</v>
      </c>
      <c r="F51">
        <v>300</v>
      </c>
      <c r="G51">
        <v>0.438924</v>
      </c>
      <c r="H51">
        <v>0.382575</v>
      </c>
      <c r="I51">
        <v>-7.1522</v>
      </c>
      <c r="J51">
        <v>-8.34567</v>
      </c>
      <c r="K51">
        <v>1.19347</v>
      </c>
      <c r="L51">
        <v>-0.755903</v>
      </c>
      <c r="M51">
        <v>-0.850427</v>
      </c>
      <c r="N51">
        <v>0.0945238</v>
      </c>
      <c r="O51">
        <v>-55.7521</v>
      </c>
      <c r="P51">
        <v>-69.572</v>
      </c>
      <c r="Q51">
        <f t="shared" si="1"/>
        <v>0.4245731659780152</v>
      </c>
    </row>
    <row r="52" spans="1:17" ht="12.75">
      <c r="A52">
        <f t="shared" si="2"/>
        <v>25.875</v>
      </c>
      <c r="B52">
        <f t="shared" si="0"/>
        <v>0.657225</v>
      </c>
      <c r="C52">
        <v>1</v>
      </c>
      <c r="D52">
        <v>147</v>
      </c>
      <c r="E52">
        <v>300</v>
      </c>
      <c r="F52">
        <v>300</v>
      </c>
      <c r="G52">
        <v>0.427301</v>
      </c>
      <c r="H52">
        <v>0.372455</v>
      </c>
      <c r="I52">
        <v>-7.38533</v>
      </c>
      <c r="J52">
        <v>-8.57852</v>
      </c>
      <c r="K52">
        <v>1.1932</v>
      </c>
      <c r="L52">
        <v>-0.754696</v>
      </c>
      <c r="M52">
        <v>-0.849476</v>
      </c>
      <c r="N52">
        <v>0.0947804</v>
      </c>
      <c r="O52">
        <v>-55.9764</v>
      </c>
      <c r="P52">
        <v>-58.0583</v>
      </c>
      <c r="Q52">
        <f t="shared" si="1"/>
        <v>0.4143177754954544</v>
      </c>
    </row>
    <row r="53" spans="1:17" ht="12.75">
      <c r="A53">
        <f t="shared" si="2"/>
        <v>26.5</v>
      </c>
      <c r="B53">
        <f t="shared" si="0"/>
        <v>0.6730999999999999</v>
      </c>
      <c r="C53">
        <v>1</v>
      </c>
      <c r="D53">
        <v>147</v>
      </c>
      <c r="E53">
        <v>300</v>
      </c>
      <c r="F53">
        <v>300</v>
      </c>
      <c r="G53">
        <v>0.416361</v>
      </c>
      <c r="H53">
        <v>0.361774</v>
      </c>
      <c r="I53">
        <v>-7.61059</v>
      </c>
      <c r="J53">
        <v>-8.83124</v>
      </c>
      <c r="K53">
        <v>1.22065</v>
      </c>
      <c r="L53">
        <v>-0.756332</v>
      </c>
      <c r="M53">
        <v>-0.859025</v>
      </c>
      <c r="N53">
        <v>0.102693</v>
      </c>
      <c r="O53">
        <v>-60.4276</v>
      </c>
      <c r="P53">
        <v>-68.8638</v>
      </c>
      <c r="Q53">
        <f t="shared" si="1"/>
        <v>0.4045461298469767</v>
      </c>
    </row>
    <row r="54" spans="1:17" ht="12.75">
      <c r="A54">
        <f t="shared" si="2"/>
        <v>27.125</v>
      </c>
      <c r="B54">
        <f t="shared" si="0"/>
        <v>0.6889749999999999</v>
      </c>
      <c r="C54">
        <v>1</v>
      </c>
      <c r="D54">
        <v>147</v>
      </c>
      <c r="E54">
        <v>300</v>
      </c>
      <c r="F54">
        <v>300</v>
      </c>
      <c r="G54">
        <v>0.40742</v>
      </c>
      <c r="H54">
        <v>0.351693</v>
      </c>
      <c r="I54">
        <v>-7.79915</v>
      </c>
      <c r="J54">
        <v>-9.07671</v>
      </c>
      <c r="K54">
        <v>1.27757</v>
      </c>
      <c r="L54">
        <v>-0.762739</v>
      </c>
      <c r="M54">
        <v>-0.855102</v>
      </c>
      <c r="N54">
        <v>0.0923625</v>
      </c>
      <c r="O54">
        <v>-60.875</v>
      </c>
      <c r="P54">
        <v>-48.724</v>
      </c>
      <c r="Q54">
        <f t="shared" si="1"/>
        <v>0.3952247904495809</v>
      </c>
    </row>
    <row r="55" spans="1:17" ht="12.75">
      <c r="A55">
        <f t="shared" si="2"/>
        <v>27.75</v>
      </c>
      <c r="B55">
        <f t="shared" si="0"/>
        <v>0.7048499999999999</v>
      </c>
      <c r="C55">
        <v>1</v>
      </c>
      <c r="D55">
        <v>147</v>
      </c>
      <c r="E55">
        <v>300</v>
      </c>
      <c r="F55">
        <v>300</v>
      </c>
      <c r="G55">
        <v>0.395611</v>
      </c>
      <c r="H55">
        <v>0.343784</v>
      </c>
      <c r="I55">
        <v>-8.05464</v>
      </c>
      <c r="J55">
        <v>-9.27429</v>
      </c>
      <c r="K55">
        <v>1.21965</v>
      </c>
      <c r="L55">
        <v>-0.757809</v>
      </c>
      <c r="M55">
        <v>-0.871761</v>
      </c>
      <c r="N55">
        <v>0.113952</v>
      </c>
      <c r="O55">
        <v>-58.5032</v>
      </c>
      <c r="P55">
        <v>-52.5179</v>
      </c>
      <c r="Q55">
        <f t="shared" si="1"/>
        <v>0.386323331205221</v>
      </c>
    </row>
    <row r="56" spans="1:17" ht="12.75">
      <c r="A56">
        <f t="shared" si="2"/>
        <v>28.375</v>
      </c>
      <c r="B56">
        <f t="shared" si="0"/>
        <v>0.720725</v>
      </c>
      <c r="C56">
        <v>1</v>
      </c>
      <c r="D56">
        <v>147</v>
      </c>
      <c r="E56">
        <v>300</v>
      </c>
      <c r="F56">
        <v>300</v>
      </c>
      <c r="G56">
        <v>0.385897</v>
      </c>
      <c r="H56">
        <v>0.334756</v>
      </c>
      <c r="I56">
        <v>-8.27058</v>
      </c>
      <c r="J56">
        <v>-9.50544</v>
      </c>
      <c r="K56">
        <v>1.23486</v>
      </c>
      <c r="L56">
        <v>-0.756167</v>
      </c>
      <c r="M56">
        <v>-0.875615</v>
      </c>
      <c r="N56">
        <v>0.119449</v>
      </c>
      <c r="O56">
        <v>-54.0726</v>
      </c>
      <c r="P56">
        <v>-60.7015</v>
      </c>
      <c r="Q56">
        <f t="shared" si="1"/>
        <v>0.3778140067293351</v>
      </c>
    </row>
    <row r="57" spans="1:17" ht="12.75">
      <c r="A57">
        <f t="shared" si="2"/>
        <v>29</v>
      </c>
      <c r="B57">
        <f t="shared" si="0"/>
        <v>0.7365999999999999</v>
      </c>
      <c r="C57">
        <v>1</v>
      </c>
      <c r="D57">
        <v>147</v>
      </c>
      <c r="E57">
        <v>300</v>
      </c>
      <c r="F57">
        <v>300</v>
      </c>
      <c r="G57">
        <v>0.377604</v>
      </c>
      <c r="H57">
        <v>0.325819</v>
      </c>
      <c r="I57">
        <v>-8.45927</v>
      </c>
      <c r="J57">
        <v>-9.74046</v>
      </c>
      <c r="K57">
        <v>1.28119</v>
      </c>
      <c r="L57">
        <v>-0.758159</v>
      </c>
      <c r="M57">
        <v>-0.876755</v>
      </c>
      <c r="N57">
        <v>0.118595</v>
      </c>
      <c r="O57">
        <v>-62.4321</v>
      </c>
      <c r="P57">
        <v>-48.6056</v>
      </c>
      <c r="Q57">
        <f t="shared" si="1"/>
        <v>0.369671463480858</v>
      </c>
    </row>
    <row r="58" spans="1:17" ht="12.75">
      <c r="A58">
        <f t="shared" si="2"/>
        <v>29.625</v>
      </c>
      <c r="B58">
        <f t="shared" si="0"/>
        <v>0.7524749999999999</v>
      </c>
      <c r="C58">
        <v>1</v>
      </c>
      <c r="D58">
        <v>147</v>
      </c>
      <c r="E58">
        <v>300</v>
      </c>
      <c r="F58">
        <v>300</v>
      </c>
      <c r="G58">
        <v>0.369773</v>
      </c>
      <c r="H58">
        <v>0.316377</v>
      </c>
      <c r="I58">
        <v>-8.6413</v>
      </c>
      <c r="J58">
        <v>-9.99589</v>
      </c>
      <c r="K58">
        <v>1.35459</v>
      </c>
      <c r="L58">
        <v>-0.762348</v>
      </c>
      <c r="M58">
        <v>-0.882081</v>
      </c>
      <c r="N58">
        <v>0.119733</v>
      </c>
      <c r="O58">
        <v>-61.6821</v>
      </c>
      <c r="P58">
        <v>-56.1317</v>
      </c>
      <c r="Q58">
        <f t="shared" si="1"/>
        <v>0.3618724874580551</v>
      </c>
    </row>
    <row r="59" spans="1:17" ht="12.75">
      <c r="A59">
        <f t="shared" si="2"/>
        <v>30.25</v>
      </c>
      <c r="B59">
        <f t="shared" si="0"/>
        <v>0.7683499999999999</v>
      </c>
      <c r="C59">
        <v>1</v>
      </c>
      <c r="D59">
        <v>147</v>
      </c>
      <c r="E59">
        <v>300</v>
      </c>
      <c r="F59">
        <v>300</v>
      </c>
      <c r="G59">
        <v>0.363139</v>
      </c>
      <c r="H59">
        <v>0.310334</v>
      </c>
      <c r="I59">
        <v>-8.79854</v>
      </c>
      <c r="J59">
        <v>-10.1634</v>
      </c>
      <c r="K59">
        <v>1.36487</v>
      </c>
      <c r="L59">
        <v>-0.765297</v>
      </c>
      <c r="M59">
        <v>-0.884062</v>
      </c>
      <c r="N59">
        <v>0.118765</v>
      </c>
      <c r="O59">
        <v>-66.6553</v>
      </c>
      <c r="P59">
        <v>-57.9357</v>
      </c>
      <c r="Q59">
        <f t="shared" si="1"/>
        <v>0.3543957831717317</v>
      </c>
    </row>
    <row r="60" spans="1:17" ht="12.75">
      <c r="A60">
        <f t="shared" si="2"/>
        <v>30.875</v>
      </c>
      <c r="B60">
        <f t="shared" si="0"/>
        <v>0.784225</v>
      </c>
      <c r="C60">
        <v>1</v>
      </c>
      <c r="D60">
        <v>147</v>
      </c>
      <c r="E60">
        <v>300</v>
      </c>
      <c r="F60">
        <v>300</v>
      </c>
      <c r="G60">
        <v>0.35445</v>
      </c>
      <c r="H60">
        <v>0.303877</v>
      </c>
      <c r="I60">
        <v>-9.00891</v>
      </c>
      <c r="J60">
        <v>-10.346</v>
      </c>
      <c r="K60">
        <v>1.33713</v>
      </c>
      <c r="L60">
        <v>-0.769679</v>
      </c>
      <c r="M60">
        <v>-0.889886</v>
      </c>
      <c r="N60">
        <v>0.120207</v>
      </c>
      <c r="O60">
        <v>-59.6196</v>
      </c>
      <c r="P60">
        <v>-52.1815</v>
      </c>
      <c r="Q60">
        <f t="shared" si="1"/>
        <v>0.34722177946380184</v>
      </c>
    </row>
    <row r="61" spans="1:17" ht="12.75">
      <c r="A61">
        <f t="shared" si="2"/>
        <v>31.5</v>
      </c>
      <c r="B61">
        <f t="shared" si="0"/>
        <v>0.8000999999999999</v>
      </c>
      <c r="C61">
        <v>1</v>
      </c>
      <c r="D61">
        <v>147</v>
      </c>
      <c r="E61">
        <v>300</v>
      </c>
      <c r="F61">
        <v>300</v>
      </c>
      <c r="G61">
        <v>0.347107</v>
      </c>
      <c r="H61">
        <v>0.297137</v>
      </c>
      <c r="I61">
        <v>-9.19074</v>
      </c>
      <c r="J61">
        <v>-10.5409</v>
      </c>
      <c r="K61">
        <v>1.35012</v>
      </c>
      <c r="L61">
        <v>-0.771765</v>
      </c>
      <c r="M61">
        <v>-0.894821</v>
      </c>
      <c r="N61">
        <v>0.123056</v>
      </c>
      <c r="O61">
        <v>-59.5766</v>
      </c>
      <c r="P61">
        <v>-75.4719</v>
      </c>
      <c r="Q61">
        <f t="shared" si="1"/>
        <v>0.34033245844269466</v>
      </c>
    </row>
    <row r="62" spans="1:17" ht="12.75">
      <c r="A62">
        <f t="shared" si="2"/>
        <v>32.125</v>
      </c>
      <c r="B62">
        <f t="shared" si="0"/>
        <v>0.8159749999999999</v>
      </c>
      <c r="C62">
        <v>1</v>
      </c>
      <c r="D62">
        <v>147</v>
      </c>
      <c r="E62">
        <v>300</v>
      </c>
      <c r="F62">
        <v>300</v>
      </c>
      <c r="G62">
        <v>0.339417</v>
      </c>
      <c r="H62">
        <v>0.292126</v>
      </c>
      <c r="I62">
        <v>-9.38533</v>
      </c>
      <c r="J62">
        <v>-10.6886</v>
      </c>
      <c r="K62">
        <v>1.30326</v>
      </c>
      <c r="L62">
        <v>-0.773483</v>
      </c>
      <c r="M62">
        <v>-0.905943</v>
      </c>
      <c r="N62">
        <v>0.13246</v>
      </c>
      <c r="O62">
        <v>-55.7243</v>
      </c>
      <c r="P62">
        <v>-66.2728</v>
      </c>
      <c r="Q62">
        <f t="shared" si="1"/>
        <v>0.3337112043873893</v>
      </c>
    </row>
    <row r="63" spans="1:17" ht="12.75">
      <c r="A63">
        <f t="shared" si="2"/>
        <v>32.75</v>
      </c>
      <c r="B63">
        <f t="shared" si="0"/>
        <v>0.8318499999999999</v>
      </c>
      <c r="C63">
        <v>1</v>
      </c>
      <c r="D63">
        <v>147</v>
      </c>
      <c r="E63">
        <v>300</v>
      </c>
      <c r="F63">
        <v>300</v>
      </c>
      <c r="G63">
        <v>0.331811</v>
      </c>
      <c r="H63">
        <v>0.286815</v>
      </c>
      <c r="I63">
        <v>-9.58217</v>
      </c>
      <c r="J63">
        <v>-10.848</v>
      </c>
      <c r="K63">
        <v>1.2658</v>
      </c>
      <c r="L63">
        <v>-0.764181</v>
      </c>
      <c r="M63">
        <v>-0.899246</v>
      </c>
      <c r="N63">
        <v>0.135065</v>
      </c>
      <c r="O63">
        <v>-56.4881</v>
      </c>
      <c r="P63">
        <v>-59.0399</v>
      </c>
      <c r="Q63">
        <f t="shared" si="1"/>
        <v>0.3273426699525155</v>
      </c>
    </row>
    <row r="64" spans="1:17" ht="12.75">
      <c r="A64">
        <f t="shared" si="2"/>
        <v>33.375</v>
      </c>
      <c r="B64">
        <f t="shared" si="0"/>
        <v>0.847725</v>
      </c>
      <c r="C64">
        <v>1</v>
      </c>
      <c r="D64">
        <v>147</v>
      </c>
      <c r="E64">
        <v>300</v>
      </c>
      <c r="F64">
        <v>300</v>
      </c>
      <c r="G64">
        <v>0.324275</v>
      </c>
      <c r="H64">
        <v>0.281163</v>
      </c>
      <c r="I64">
        <v>-9.78173</v>
      </c>
      <c r="J64">
        <v>-11.0208</v>
      </c>
      <c r="K64">
        <v>1.23912</v>
      </c>
      <c r="L64">
        <v>-0.760005</v>
      </c>
      <c r="M64">
        <v>-0.909759</v>
      </c>
      <c r="N64">
        <v>0.149754</v>
      </c>
      <c r="O64">
        <v>-67.8387</v>
      </c>
      <c r="P64">
        <v>-58.9989</v>
      </c>
      <c r="Q64">
        <f t="shared" si="1"/>
        <v>0.3212126574065882</v>
      </c>
    </row>
    <row r="65" spans="1:17" ht="12.75">
      <c r="A65">
        <f t="shared" si="2"/>
        <v>34</v>
      </c>
      <c r="B65">
        <f t="shared" si="0"/>
        <v>0.8635999999999999</v>
      </c>
      <c r="C65">
        <v>1</v>
      </c>
      <c r="D65">
        <v>147</v>
      </c>
      <c r="E65">
        <v>300</v>
      </c>
      <c r="F65">
        <v>300</v>
      </c>
      <c r="G65">
        <v>0.318873</v>
      </c>
      <c r="H65">
        <v>0.271937</v>
      </c>
      <c r="I65">
        <v>-9.92766</v>
      </c>
      <c r="J65">
        <v>-11.3106</v>
      </c>
      <c r="K65">
        <v>1.38299</v>
      </c>
      <c r="L65">
        <v>-0.766531</v>
      </c>
      <c r="M65">
        <v>-0.905395</v>
      </c>
      <c r="N65">
        <v>0.138864</v>
      </c>
      <c r="O65">
        <v>-60.0408</v>
      </c>
      <c r="P65">
        <v>-49.9118</v>
      </c>
      <c r="Q65">
        <f t="shared" si="1"/>
        <v>0.3153080129689671</v>
      </c>
    </row>
    <row r="66" spans="1:17" ht="12.75">
      <c r="A66">
        <f t="shared" si="2"/>
        <v>34.625</v>
      </c>
      <c r="B66">
        <f t="shared" si="0"/>
        <v>0.8794749999999999</v>
      </c>
      <c r="C66">
        <v>1</v>
      </c>
      <c r="D66">
        <v>147</v>
      </c>
      <c r="E66">
        <v>300</v>
      </c>
      <c r="F66">
        <v>300</v>
      </c>
      <c r="G66">
        <v>0.312747</v>
      </c>
      <c r="H66">
        <v>0.266109</v>
      </c>
      <c r="I66">
        <v>-10.0961</v>
      </c>
      <c r="J66">
        <v>-11.4988</v>
      </c>
      <c r="K66">
        <v>1.40269</v>
      </c>
      <c r="L66">
        <v>-0.760717</v>
      </c>
      <c r="M66">
        <v>-0.907894</v>
      </c>
      <c r="N66">
        <v>0.147177</v>
      </c>
      <c r="O66">
        <v>-91.0743</v>
      </c>
      <c r="P66">
        <v>-57.1024</v>
      </c>
      <c r="Q66">
        <f t="shared" si="1"/>
        <v>0.3096165325904659</v>
      </c>
    </row>
    <row r="67" spans="1:17" ht="12.75">
      <c r="A67">
        <f t="shared" si="2"/>
        <v>35.25</v>
      </c>
      <c r="B67">
        <f t="shared" si="0"/>
        <v>0.8953499999999999</v>
      </c>
      <c r="C67">
        <v>1</v>
      </c>
      <c r="D67">
        <v>147</v>
      </c>
      <c r="E67">
        <v>300</v>
      </c>
      <c r="F67">
        <v>300</v>
      </c>
      <c r="G67">
        <v>0.307002</v>
      </c>
      <c r="H67">
        <v>0.260707</v>
      </c>
      <c r="I67">
        <v>-10.2572</v>
      </c>
      <c r="J67">
        <v>-11.677</v>
      </c>
      <c r="K67">
        <v>1.41977</v>
      </c>
      <c r="L67">
        <v>-0.769852</v>
      </c>
      <c r="M67">
        <v>-0.907402</v>
      </c>
      <c r="N67">
        <v>0.137551</v>
      </c>
      <c r="O67">
        <v>-61.7659</v>
      </c>
      <c r="P67">
        <v>-63.1662</v>
      </c>
      <c r="Q67">
        <f t="shared" si="1"/>
        <v>0.30412687775730163</v>
      </c>
    </row>
    <row r="68" spans="1:17" ht="12.75">
      <c r="A68">
        <f t="shared" si="2"/>
        <v>35.875</v>
      </c>
      <c r="B68">
        <f t="shared" si="0"/>
        <v>0.911225</v>
      </c>
      <c r="C68">
        <v>1</v>
      </c>
      <c r="D68">
        <v>147</v>
      </c>
      <c r="E68">
        <v>300</v>
      </c>
      <c r="F68">
        <v>300</v>
      </c>
      <c r="G68">
        <v>0.30084</v>
      </c>
      <c r="H68">
        <v>0.255317</v>
      </c>
      <c r="I68">
        <v>-10.4333</v>
      </c>
      <c r="J68">
        <v>-11.8584</v>
      </c>
      <c r="K68">
        <v>1.42512</v>
      </c>
      <c r="L68">
        <v>-0.771552</v>
      </c>
      <c r="M68">
        <v>-0.912573</v>
      </c>
      <c r="N68">
        <v>0.141021</v>
      </c>
      <c r="O68">
        <v>-59.9972</v>
      </c>
      <c r="P68">
        <v>-58.4738</v>
      </c>
      <c r="Q68">
        <f t="shared" si="1"/>
        <v>0.2988285000960246</v>
      </c>
    </row>
    <row r="69" spans="1:17" ht="12.75">
      <c r="A69">
        <f t="shared" si="2"/>
        <v>36.5</v>
      </c>
      <c r="B69">
        <f t="shared" si="0"/>
        <v>0.9270999999999999</v>
      </c>
      <c r="C69">
        <v>1</v>
      </c>
      <c r="D69">
        <v>147</v>
      </c>
      <c r="E69">
        <v>300</v>
      </c>
      <c r="F69">
        <v>300</v>
      </c>
      <c r="G69">
        <v>0.295439</v>
      </c>
      <c r="H69">
        <v>0.254078</v>
      </c>
      <c r="I69">
        <v>-10.5906</v>
      </c>
      <c r="J69">
        <v>-11.9007</v>
      </c>
      <c r="K69">
        <v>1.31002</v>
      </c>
      <c r="L69">
        <v>-0.763976</v>
      </c>
      <c r="M69">
        <v>-0.913595</v>
      </c>
      <c r="N69">
        <v>0.149619</v>
      </c>
      <c r="O69">
        <v>-54.6359</v>
      </c>
      <c r="P69">
        <v>-61.3439</v>
      </c>
      <c r="Q69">
        <f t="shared" si="1"/>
        <v>0.29371157372451734</v>
      </c>
    </row>
    <row r="70" spans="1:17" ht="12.75">
      <c r="A70">
        <f t="shared" si="2"/>
        <v>37.125</v>
      </c>
      <c r="B70">
        <f t="shared" si="0"/>
        <v>0.9429749999999999</v>
      </c>
      <c r="C70">
        <v>1</v>
      </c>
      <c r="D70">
        <v>147</v>
      </c>
      <c r="E70">
        <v>300</v>
      </c>
      <c r="F70">
        <v>300</v>
      </c>
      <c r="G70">
        <v>0.290762</v>
      </c>
      <c r="H70">
        <v>0.248981</v>
      </c>
      <c r="I70">
        <v>-10.7292</v>
      </c>
      <c r="J70">
        <v>-12.0767</v>
      </c>
      <c r="K70">
        <v>1.34744</v>
      </c>
      <c r="L70">
        <v>-0.770028</v>
      </c>
      <c r="M70">
        <v>-0.921097</v>
      </c>
      <c r="N70">
        <v>0.151069</v>
      </c>
      <c r="O70">
        <v>-65.3404</v>
      </c>
      <c r="P70">
        <v>-60.6573</v>
      </c>
      <c r="Q70">
        <f t="shared" si="1"/>
        <v>0.2887669344362258</v>
      </c>
    </row>
    <row r="71" spans="1:17" ht="12.75">
      <c r="A71">
        <f t="shared" si="2"/>
        <v>37.75</v>
      </c>
      <c r="B71">
        <f t="shared" si="0"/>
        <v>0.9588499999999999</v>
      </c>
      <c r="C71">
        <v>1</v>
      </c>
      <c r="D71">
        <v>147</v>
      </c>
      <c r="E71">
        <v>300</v>
      </c>
      <c r="F71">
        <v>300</v>
      </c>
      <c r="G71">
        <v>0.285144</v>
      </c>
      <c r="H71">
        <v>0.244691</v>
      </c>
      <c r="I71">
        <v>-10.8987</v>
      </c>
      <c r="J71">
        <v>-12.2276</v>
      </c>
      <c r="K71">
        <v>1.32891</v>
      </c>
      <c r="L71">
        <v>-0.764219</v>
      </c>
      <c r="M71">
        <v>-0.921796</v>
      </c>
      <c r="N71">
        <v>0.157577</v>
      </c>
      <c r="O71">
        <v>-64.4585</v>
      </c>
      <c r="P71">
        <v>-54.3864</v>
      </c>
      <c r="Q71">
        <f t="shared" si="1"/>
        <v>0.28398602492569225</v>
      </c>
    </row>
    <row r="72" spans="1:17" ht="12.75">
      <c r="A72">
        <f t="shared" si="2"/>
        <v>38.375</v>
      </c>
      <c r="B72">
        <f t="shared" si="0"/>
        <v>0.974725</v>
      </c>
      <c r="C72">
        <v>1</v>
      </c>
      <c r="D72">
        <v>147</v>
      </c>
      <c r="E72">
        <v>300</v>
      </c>
      <c r="F72">
        <v>300</v>
      </c>
      <c r="G72">
        <v>0.27839</v>
      </c>
      <c r="H72">
        <v>0.239427</v>
      </c>
      <c r="I72">
        <v>-11.1069</v>
      </c>
      <c r="J72">
        <v>-12.4165</v>
      </c>
      <c r="K72">
        <v>1.30962</v>
      </c>
      <c r="L72">
        <v>-0.764211</v>
      </c>
      <c r="M72">
        <v>-0.924966</v>
      </c>
      <c r="N72">
        <v>0.160756</v>
      </c>
      <c r="O72">
        <v>-56.9336</v>
      </c>
      <c r="P72">
        <v>-61.2219</v>
      </c>
      <c r="Q72">
        <f t="shared" si="1"/>
        <v>0.27936084536664185</v>
      </c>
    </row>
    <row r="73" spans="1:17" ht="12.75">
      <c r="A73">
        <f t="shared" si="2"/>
        <v>39</v>
      </c>
      <c r="B73">
        <f t="shared" si="0"/>
        <v>0.9905999999999999</v>
      </c>
      <c r="C73">
        <v>1</v>
      </c>
      <c r="D73">
        <v>147</v>
      </c>
      <c r="E73">
        <v>300</v>
      </c>
      <c r="F73">
        <v>300</v>
      </c>
      <c r="G73">
        <v>0.274405</v>
      </c>
      <c r="H73">
        <v>0.237516</v>
      </c>
      <c r="I73">
        <v>-11.2322</v>
      </c>
      <c r="J73">
        <v>-12.4861</v>
      </c>
      <c r="K73">
        <v>1.25398</v>
      </c>
      <c r="L73">
        <v>-0.764855</v>
      </c>
      <c r="M73">
        <v>-0.933941</v>
      </c>
      <c r="N73">
        <v>0.169086</v>
      </c>
      <c r="O73">
        <v>-55.1625</v>
      </c>
      <c r="P73">
        <v>-55.5039</v>
      </c>
      <c r="Q73">
        <f t="shared" si="1"/>
        <v>0.27488390874217644</v>
      </c>
    </row>
    <row r="74" spans="1:17" ht="12.75">
      <c r="A74">
        <f t="shared" si="2"/>
        <v>39.625</v>
      </c>
      <c r="B74">
        <f t="shared" si="0"/>
        <v>1.006475</v>
      </c>
      <c r="C74">
        <v>1</v>
      </c>
      <c r="D74">
        <v>147</v>
      </c>
      <c r="E74">
        <v>300</v>
      </c>
      <c r="F74">
        <v>300</v>
      </c>
      <c r="G74">
        <v>0.272318</v>
      </c>
      <c r="H74">
        <v>0.230793</v>
      </c>
      <c r="I74">
        <v>-11.2985</v>
      </c>
      <c r="J74">
        <v>-12.7355</v>
      </c>
      <c r="K74">
        <v>1.43705</v>
      </c>
      <c r="L74">
        <v>-0.764623</v>
      </c>
      <c r="M74">
        <v>-0.92734</v>
      </c>
      <c r="N74">
        <v>0.162717</v>
      </c>
      <c r="O74">
        <v>-61.961</v>
      </c>
      <c r="P74">
        <v>-45.3346</v>
      </c>
      <c r="Q74">
        <f t="shared" si="1"/>
        <v>0.27054820040239447</v>
      </c>
    </row>
    <row r="75" spans="1:17" ht="12.75">
      <c r="A75">
        <f t="shared" si="2"/>
        <v>40.25</v>
      </c>
      <c r="B75">
        <f t="shared" si="0"/>
        <v>1.0223499999999999</v>
      </c>
      <c r="C75">
        <v>1</v>
      </c>
      <c r="D75">
        <v>147</v>
      </c>
      <c r="E75">
        <v>300</v>
      </c>
      <c r="F75">
        <v>300</v>
      </c>
      <c r="G75">
        <v>0.266591</v>
      </c>
      <c r="H75">
        <v>0.225621</v>
      </c>
      <c r="I75">
        <v>-11.4831</v>
      </c>
      <c r="J75">
        <v>-12.9324</v>
      </c>
      <c r="K75">
        <v>1.44932</v>
      </c>
      <c r="L75">
        <v>-0.761618</v>
      </c>
      <c r="M75">
        <v>-0.931094</v>
      </c>
      <c r="N75">
        <v>0.169476</v>
      </c>
      <c r="O75">
        <v>-57.3856</v>
      </c>
      <c r="P75">
        <v>-52.674</v>
      </c>
      <c r="Q75">
        <f t="shared" si="1"/>
        <v>0.266347141389935</v>
      </c>
    </row>
    <row r="76" spans="1:17" ht="12.75">
      <c r="A76">
        <f t="shared" si="2"/>
        <v>40.875</v>
      </c>
      <c r="B76">
        <f t="shared" si="0"/>
        <v>1.038225</v>
      </c>
      <c r="C76">
        <v>1</v>
      </c>
      <c r="D76">
        <v>147</v>
      </c>
      <c r="E76">
        <v>300</v>
      </c>
      <c r="F76">
        <v>300</v>
      </c>
      <c r="G76">
        <v>0.262302</v>
      </c>
      <c r="H76">
        <v>0.222361</v>
      </c>
      <c r="I76">
        <v>-11.624</v>
      </c>
      <c r="J76">
        <v>-13.0588</v>
      </c>
      <c r="K76">
        <v>1.43485</v>
      </c>
      <c r="L76">
        <v>-0.75903</v>
      </c>
      <c r="M76">
        <v>-0.917825</v>
      </c>
      <c r="N76">
        <v>0.158794</v>
      </c>
      <c r="O76">
        <v>-59.0964</v>
      </c>
      <c r="P76">
        <v>-52.5331</v>
      </c>
      <c r="Q76">
        <f t="shared" si="1"/>
        <v>0.26227455513015</v>
      </c>
    </row>
    <row r="77" spans="1:17" ht="12.75">
      <c r="A77">
        <f t="shared" si="2"/>
        <v>41.5</v>
      </c>
      <c r="B77">
        <f t="shared" si="0"/>
        <v>1.0540999999999998</v>
      </c>
      <c r="C77">
        <v>1</v>
      </c>
      <c r="D77">
        <v>147</v>
      </c>
      <c r="E77">
        <v>300</v>
      </c>
      <c r="F77">
        <v>300</v>
      </c>
      <c r="G77">
        <v>0.258443</v>
      </c>
      <c r="H77">
        <v>0.217757</v>
      </c>
      <c r="I77">
        <v>-11.7527</v>
      </c>
      <c r="J77">
        <v>-13.2406</v>
      </c>
      <c r="K77">
        <v>1.48787</v>
      </c>
      <c r="L77">
        <v>-0.772254</v>
      </c>
      <c r="M77">
        <v>-0.927878</v>
      </c>
      <c r="N77">
        <v>0.155624</v>
      </c>
      <c r="O77">
        <v>-60.8736</v>
      </c>
      <c r="P77">
        <v>-53.3744</v>
      </c>
      <c r="Q77">
        <f t="shared" si="1"/>
        <v>0.258324637131202</v>
      </c>
    </row>
    <row r="78" spans="1:17" ht="12.75">
      <c r="A78">
        <f t="shared" si="2"/>
        <v>42.125</v>
      </c>
      <c r="B78">
        <f t="shared" si="0"/>
        <v>1.069975</v>
      </c>
      <c r="C78">
        <v>1</v>
      </c>
      <c r="D78">
        <v>147</v>
      </c>
      <c r="E78">
        <v>300</v>
      </c>
      <c r="F78">
        <v>300</v>
      </c>
      <c r="G78">
        <v>0.254226</v>
      </c>
      <c r="H78">
        <v>0.216443</v>
      </c>
      <c r="I78">
        <v>-11.8956</v>
      </c>
      <c r="J78">
        <v>-13.2931</v>
      </c>
      <c r="K78">
        <v>1.39754</v>
      </c>
      <c r="L78">
        <v>-0.765275</v>
      </c>
      <c r="M78">
        <v>-0.932544</v>
      </c>
      <c r="N78">
        <v>0.167269</v>
      </c>
      <c r="O78">
        <v>-61.1221</v>
      </c>
      <c r="P78">
        <v>-50.1711</v>
      </c>
      <c r="Q78">
        <f t="shared" si="1"/>
        <v>0.2544919273814809</v>
      </c>
    </row>
    <row r="79" spans="1:17" ht="12.75">
      <c r="A79">
        <f t="shared" si="2"/>
        <v>42.75</v>
      </c>
      <c r="B79">
        <f t="shared" si="0"/>
        <v>1.08585</v>
      </c>
      <c r="C79">
        <v>1</v>
      </c>
      <c r="D79">
        <v>147</v>
      </c>
      <c r="E79">
        <v>300</v>
      </c>
      <c r="F79">
        <v>300</v>
      </c>
      <c r="G79">
        <v>0.249768</v>
      </c>
      <c r="H79">
        <v>0.212208</v>
      </c>
      <c r="I79">
        <v>-12.0493</v>
      </c>
      <c r="J79">
        <v>-13.4647</v>
      </c>
      <c r="K79">
        <v>1.41546</v>
      </c>
      <c r="L79">
        <v>-0.76271</v>
      </c>
      <c r="M79">
        <v>-0.932182</v>
      </c>
      <c r="N79">
        <v>0.169472</v>
      </c>
      <c r="O79">
        <v>-63.9899</v>
      </c>
      <c r="P79">
        <v>-69.119</v>
      </c>
      <c r="Q79">
        <f t="shared" si="1"/>
        <v>0.25077128516830133</v>
      </c>
    </row>
    <row r="80" spans="1:17" ht="12.75">
      <c r="A80">
        <f t="shared" si="2"/>
        <v>43.375</v>
      </c>
      <c r="B80">
        <f t="shared" si="0"/>
        <v>1.1017249999999998</v>
      </c>
      <c r="C80">
        <v>1</v>
      </c>
      <c r="D80">
        <v>147</v>
      </c>
      <c r="E80">
        <v>300</v>
      </c>
      <c r="F80">
        <v>300</v>
      </c>
      <c r="G80">
        <v>0.246825</v>
      </c>
      <c r="H80">
        <v>0.207341</v>
      </c>
      <c r="I80">
        <v>-12.1522</v>
      </c>
      <c r="J80">
        <v>-13.6663</v>
      </c>
      <c r="K80">
        <v>1.51406</v>
      </c>
      <c r="L80">
        <v>-0.76117</v>
      </c>
      <c r="M80">
        <v>-0.933295</v>
      </c>
      <c r="N80">
        <v>0.172125</v>
      </c>
      <c r="O80">
        <v>-51.4465</v>
      </c>
      <c r="P80">
        <v>-50.7967</v>
      </c>
      <c r="Q80">
        <f t="shared" si="1"/>
        <v>0.24715786607365725</v>
      </c>
    </row>
    <row r="81" spans="1:17" ht="12.75">
      <c r="A81">
        <f t="shared" si="2"/>
        <v>44</v>
      </c>
      <c r="B81">
        <f t="shared" si="0"/>
        <v>1.1176</v>
      </c>
      <c r="C81">
        <v>1</v>
      </c>
      <c r="D81">
        <v>147</v>
      </c>
      <c r="E81">
        <v>300</v>
      </c>
      <c r="F81">
        <v>300</v>
      </c>
      <c r="G81">
        <v>0.241739</v>
      </c>
      <c r="H81">
        <v>0.205777</v>
      </c>
      <c r="I81">
        <v>-12.3331</v>
      </c>
      <c r="J81">
        <v>-13.7321</v>
      </c>
      <c r="K81">
        <v>1.39902</v>
      </c>
      <c r="L81">
        <v>-0.764849</v>
      </c>
      <c r="M81">
        <v>-0.94813</v>
      </c>
      <c r="N81">
        <v>0.183281</v>
      </c>
      <c r="O81">
        <v>-62.354</v>
      </c>
      <c r="P81">
        <v>-54.3896</v>
      </c>
      <c r="Q81">
        <f t="shared" si="1"/>
        <v>0.2436471009305655</v>
      </c>
    </row>
    <row r="82" spans="1:17" ht="12.75">
      <c r="A82">
        <f t="shared" si="2"/>
        <v>44.625</v>
      </c>
      <c r="B82">
        <f t="shared" si="0"/>
        <v>1.133475</v>
      </c>
      <c r="C82">
        <v>1</v>
      </c>
      <c r="D82">
        <v>147</v>
      </c>
      <c r="E82">
        <v>300</v>
      </c>
      <c r="F82">
        <v>300</v>
      </c>
      <c r="G82">
        <v>0.0606678</v>
      </c>
      <c r="H82">
        <v>0.0517762</v>
      </c>
      <c r="I82">
        <v>-24.3408</v>
      </c>
      <c r="J82">
        <v>-25.7174</v>
      </c>
      <c r="K82">
        <v>1.37655</v>
      </c>
      <c r="L82">
        <v>-0.873858</v>
      </c>
      <c r="M82">
        <v>-1.06611</v>
      </c>
      <c r="N82">
        <v>0.192248</v>
      </c>
      <c r="O82">
        <v>-325.746</v>
      </c>
      <c r="P82">
        <v>-334.416</v>
      </c>
      <c r="Q82">
        <f t="shared" si="1"/>
        <v>0.24023467654778446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UW-Milwaukee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Williamsen</dc:creator>
  <cp:keywords/>
  <dc:description/>
  <cp:lastModifiedBy>Mark Williamsen</cp:lastModifiedBy>
  <dcterms:created xsi:type="dcterms:W3CDTF">2008-12-06T23:41:54Z</dcterms:created>
  <cp:category/>
  <cp:version/>
  <cp:contentType/>
  <cp:contentStatus/>
</cp:coreProperties>
</file>