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440" windowWidth="16080" windowHeight="11660" tabRatio="549" activeTab="0"/>
  </bookViews>
  <sheets>
    <sheet name="CapA-CapB Chart" sheetId="1" r:id="rId1"/>
    <sheet name="CapA-CapB" sheetId="2" r:id="rId2"/>
    <sheet name="Gradient-Omni" sheetId="3" r:id="rId3"/>
  </sheets>
  <definedNames/>
  <calcPr fullCalcOnLoad="1"/>
</workbook>
</file>

<file path=xl/sharedStrings.xml><?xml version="1.0" encoding="utf-8"?>
<sst xmlns="http://schemas.openxmlformats.org/spreadsheetml/2006/main" count="291" uniqueCount="51">
  <si>
    <t>executable:</t>
  </si>
  <si>
    <t>./tba</t>
  </si>
  <si>
    <t xml:space="preserve"> arguments:</t>
  </si>
  <si>
    <t xml:space="preserve"> file name:</t>
  </si>
  <si>
    <t>Track-4-0.AIF</t>
  </si>
  <si>
    <t xml:space="preserve">   chunkID:</t>
  </si>
  <si>
    <t>FORM</t>
  </si>
  <si>
    <t xml:space="preserve"> chunkSize:</t>
  </si>
  <si>
    <t xml:space="preserve"> form type:</t>
  </si>
  <si>
    <t>AIFF</t>
  </si>
  <si>
    <t>COMM</t>
  </si>
  <si>
    <t xml:space="preserve">  num chan:</t>
  </si>
  <si>
    <t xml:space="preserve"> num frame:</t>
  </si>
  <si>
    <t xml:space="preserve"> samp size:</t>
  </si>
  <si>
    <t xml:space="preserve"> samp rate:</t>
  </si>
  <si>
    <t>SSND</t>
  </si>
  <si>
    <t xml:space="preserve">    offset:</t>
  </si>
  <si>
    <t>block size:</t>
  </si>
  <si>
    <t xml:space="preserve"> data size:</t>
  </si>
  <si>
    <t xml:space="preserve">      mode:</t>
  </si>
  <si>
    <t>polar plot</t>
  </si>
  <si>
    <t>start freq:</t>
  </si>
  <si>
    <t xml:space="preserve">  end freq:</t>
  </si>
  <si>
    <t xml:space="preserve"> num steps:</t>
  </si>
  <si>
    <t xml:space="preserve"> averaging:</t>
  </si>
  <si>
    <t xml:space="preserve">     delay:</t>
  </si>
  <si>
    <t xml:space="preserve">  interval:</t>
  </si>
  <si>
    <t>numCyc</t>
  </si>
  <si>
    <t>duration</t>
  </si>
  <si>
    <t>nomFreq</t>
  </si>
  <si>
    <t>actFreq</t>
  </si>
  <si>
    <t>abs 1</t>
  </si>
  <si>
    <t>abs 2</t>
  </si>
  <si>
    <t>dB 1</t>
  </si>
  <si>
    <t>dB 2</t>
  </si>
  <si>
    <t>dB diff</t>
  </si>
  <si>
    <t>phase 1</t>
  </si>
  <si>
    <t>phase 2</t>
  </si>
  <si>
    <t>phase diff</t>
  </si>
  <si>
    <t>bkg 1</t>
  </si>
  <si>
    <t>bkg 2</t>
  </si>
  <si>
    <t>Track-4-1.AIF</t>
  </si>
  <si>
    <t>angle</t>
  </si>
  <si>
    <t>max</t>
  </si>
  <si>
    <t>min</t>
  </si>
  <si>
    <t>diff</t>
  </si>
  <si>
    <t>avg</t>
  </si>
  <si>
    <t>length(m)</t>
  </si>
  <si>
    <t>length(in)</t>
  </si>
  <si>
    <t>on center distance (inches)</t>
  </si>
  <si>
    <t>on center distance (mm)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</si>
</sst>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Phase Angle Between Cap-A and Cap-B for Dipole Prototype, 2/1/09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300 Hz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'CapA-CapB'!$AS$26:$AS$97</c:f>
              <c:numCache>
                <c:ptCount val="72"/>
                <c:pt idx="0">
                  <c:v>0</c:v>
                </c:pt>
                <c:pt idx="6">
                  <c:v>30</c:v>
                </c:pt>
                <c:pt idx="12">
                  <c:v>60</c:v>
                </c:pt>
                <c:pt idx="18">
                  <c:v>90</c:v>
                </c:pt>
                <c:pt idx="24">
                  <c:v>120</c:v>
                </c:pt>
                <c:pt idx="30">
                  <c:v>150</c:v>
                </c:pt>
                <c:pt idx="36">
                  <c:v>180</c:v>
                </c:pt>
                <c:pt idx="42">
                  <c:v>210</c:v>
                </c:pt>
                <c:pt idx="48">
                  <c:v>240</c:v>
                </c:pt>
                <c:pt idx="54">
                  <c:v>270</c:v>
                </c:pt>
                <c:pt idx="60">
                  <c:v>300</c:v>
                </c:pt>
                <c:pt idx="66">
                  <c:v>330</c:v>
                </c:pt>
              </c:numCache>
            </c:numRef>
          </c:cat>
          <c:val>
            <c:numRef>
              <c:f>'CapA-CapB'!$L$26:$L$97</c:f>
              <c:numCache>
                <c:ptCount val="72"/>
                <c:pt idx="0">
                  <c:v>-0.0692066</c:v>
                </c:pt>
                <c:pt idx="1">
                  <c:v>-0.0691033</c:v>
                </c:pt>
                <c:pt idx="2">
                  <c:v>-0.0685999</c:v>
                </c:pt>
                <c:pt idx="3">
                  <c:v>-0.067285</c:v>
                </c:pt>
                <c:pt idx="4">
                  <c:v>-0.0663725</c:v>
                </c:pt>
                <c:pt idx="5">
                  <c:v>-0.0643482</c:v>
                </c:pt>
                <c:pt idx="6">
                  <c:v>-0.0607355</c:v>
                </c:pt>
                <c:pt idx="7">
                  <c:v>-0.0578612</c:v>
                </c:pt>
                <c:pt idx="8">
                  <c:v>-0.0542078</c:v>
                </c:pt>
                <c:pt idx="9">
                  <c:v>-0.0505334</c:v>
                </c:pt>
                <c:pt idx="10">
                  <c:v>-0.0455401</c:v>
                </c:pt>
                <c:pt idx="11">
                  <c:v>-0.040369</c:v>
                </c:pt>
                <c:pt idx="12">
                  <c:v>-0.0345212</c:v>
                </c:pt>
                <c:pt idx="13">
                  <c:v>-0.0291716</c:v>
                </c:pt>
                <c:pt idx="14">
                  <c:v>-0.0230607</c:v>
                </c:pt>
                <c:pt idx="15">
                  <c:v>-0.0173313</c:v>
                </c:pt>
                <c:pt idx="16">
                  <c:v>-0.0114951</c:v>
                </c:pt>
                <c:pt idx="17">
                  <c:v>-0.0040519</c:v>
                </c:pt>
                <c:pt idx="18">
                  <c:v>0.00243378</c:v>
                </c:pt>
                <c:pt idx="19">
                  <c:v>0.00905935</c:v>
                </c:pt>
                <c:pt idx="20">
                  <c:v>0.0154317</c:v>
                </c:pt>
                <c:pt idx="21">
                  <c:v>0.0219936</c:v>
                </c:pt>
                <c:pt idx="22">
                  <c:v>0.027638</c:v>
                </c:pt>
                <c:pt idx="23">
                  <c:v>0.0343144</c:v>
                </c:pt>
                <c:pt idx="24">
                  <c:v>0.0404153</c:v>
                </c:pt>
                <c:pt idx="25">
                  <c:v>0.0454191</c:v>
                </c:pt>
                <c:pt idx="26">
                  <c:v>0.050554</c:v>
                </c:pt>
                <c:pt idx="27">
                  <c:v>0.0554845</c:v>
                </c:pt>
                <c:pt idx="28">
                  <c:v>0.0609119</c:v>
                </c:pt>
                <c:pt idx="29">
                  <c:v>0.0643431</c:v>
                </c:pt>
                <c:pt idx="30">
                  <c:v>0.0676198</c:v>
                </c:pt>
                <c:pt idx="31">
                  <c:v>0.0708114</c:v>
                </c:pt>
                <c:pt idx="32">
                  <c:v>0.0734052</c:v>
                </c:pt>
                <c:pt idx="33">
                  <c:v>0.0763946</c:v>
                </c:pt>
                <c:pt idx="34">
                  <c:v>0.0780241</c:v>
                </c:pt>
                <c:pt idx="35">
                  <c:v>0.0786878</c:v>
                </c:pt>
                <c:pt idx="36">
                  <c:v>0.0789769</c:v>
                </c:pt>
                <c:pt idx="37">
                  <c:v>0.0793572</c:v>
                </c:pt>
                <c:pt idx="38">
                  <c:v>0.0788882</c:v>
                </c:pt>
                <c:pt idx="39">
                  <c:v>0.0774992</c:v>
                </c:pt>
                <c:pt idx="40">
                  <c:v>0.0755435</c:v>
                </c:pt>
                <c:pt idx="41">
                  <c:v>0.0736513</c:v>
                </c:pt>
                <c:pt idx="42">
                  <c:v>0.0707525</c:v>
                </c:pt>
                <c:pt idx="43">
                  <c:v>0.0672051</c:v>
                </c:pt>
                <c:pt idx="44">
                  <c:v>0.0643813</c:v>
                </c:pt>
                <c:pt idx="45">
                  <c:v>0.0594447</c:v>
                </c:pt>
                <c:pt idx="46">
                  <c:v>0.0551395</c:v>
                </c:pt>
                <c:pt idx="47">
                  <c:v>0.0508384</c:v>
                </c:pt>
                <c:pt idx="48">
                  <c:v>0.045457</c:v>
                </c:pt>
                <c:pt idx="49">
                  <c:v>0.0391397</c:v>
                </c:pt>
                <c:pt idx="50">
                  <c:v>0.0334597</c:v>
                </c:pt>
                <c:pt idx="51">
                  <c:v>0.027639</c:v>
                </c:pt>
                <c:pt idx="52">
                  <c:v>0.0211613</c:v>
                </c:pt>
                <c:pt idx="53">
                  <c:v>0.015309</c:v>
                </c:pt>
                <c:pt idx="54">
                  <c:v>0.00821148</c:v>
                </c:pt>
                <c:pt idx="55">
                  <c:v>0.00174865</c:v>
                </c:pt>
                <c:pt idx="56">
                  <c:v>-0.00454725</c:v>
                </c:pt>
                <c:pt idx="57">
                  <c:v>-0.0116086</c:v>
                </c:pt>
                <c:pt idx="58">
                  <c:v>-0.0174506</c:v>
                </c:pt>
                <c:pt idx="59">
                  <c:v>-0.0235762</c:v>
                </c:pt>
                <c:pt idx="60">
                  <c:v>-0.0293267</c:v>
                </c:pt>
                <c:pt idx="61">
                  <c:v>-0.0348351</c:v>
                </c:pt>
                <c:pt idx="62">
                  <c:v>-0.0410685</c:v>
                </c:pt>
                <c:pt idx="63">
                  <c:v>-0.0456729</c:v>
                </c:pt>
                <c:pt idx="64">
                  <c:v>-0.0499333</c:v>
                </c:pt>
                <c:pt idx="65">
                  <c:v>-0.0537567</c:v>
                </c:pt>
                <c:pt idx="66">
                  <c:v>-0.0580036</c:v>
                </c:pt>
                <c:pt idx="67">
                  <c:v>-0.0609039</c:v>
                </c:pt>
                <c:pt idx="68">
                  <c:v>-0.0639922</c:v>
                </c:pt>
                <c:pt idx="69">
                  <c:v>-0.0660186</c:v>
                </c:pt>
                <c:pt idx="70">
                  <c:v>-0.0677129</c:v>
                </c:pt>
                <c:pt idx="71">
                  <c:v>-0.068793</c:v>
                </c:pt>
              </c:numCache>
            </c:numRef>
          </c:val>
          <c:smooth val="0"/>
        </c:ser>
        <c:ser>
          <c:idx val="1"/>
          <c:order val="1"/>
          <c:tx>
            <c:v>1 kHz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'CapA-CapB'!$AS$26:$AS$97</c:f>
              <c:numCache>
                <c:ptCount val="72"/>
                <c:pt idx="0">
                  <c:v>0</c:v>
                </c:pt>
                <c:pt idx="6">
                  <c:v>30</c:v>
                </c:pt>
                <c:pt idx="12">
                  <c:v>60</c:v>
                </c:pt>
                <c:pt idx="18">
                  <c:v>90</c:v>
                </c:pt>
                <c:pt idx="24">
                  <c:v>120</c:v>
                </c:pt>
                <c:pt idx="30">
                  <c:v>150</c:v>
                </c:pt>
                <c:pt idx="36">
                  <c:v>180</c:v>
                </c:pt>
                <c:pt idx="42">
                  <c:v>210</c:v>
                </c:pt>
                <c:pt idx="48">
                  <c:v>240</c:v>
                </c:pt>
                <c:pt idx="54">
                  <c:v>270</c:v>
                </c:pt>
                <c:pt idx="60">
                  <c:v>300</c:v>
                </c:pt>
                <c:pt idx="66">
                  <c:v>330</c:v>
                </c:pt>
              </c:numCache>
            </c:numRef>
          </c:cat>
          <c:val>
            <c:numRef>
              <c:f>'CapA-CapB'!$AA$26:$AA$97</c:f>
              <c:numCache>
                <c:ptCount val="72"/>
                <c:pt idx="0">
                  <c:v>-0.207002</c:v>
                </c:pt>
                <c:pt idx="1">
                  <c:v>-0.207277</c:v>
                </c:pt>
                <c:pt idx="2">
                  <c:v>-0.205835</c:v>
                </c:pt>
                <c:pt idx="3">
                  <c:v>-0.202349</c:v>
                </c:pt>
                <c:pt idx="4">
                  <c:v>-0.1978</c:v>
                </c:pt>
                <c:pt idx="5">
                  <c:v>-0.190888</c:v>
                </c:pt>
                <c:pt idx="6">
                  <c:v>-0.180892</c:v>
                </c:pt>
                <c:pt idx="7">
                  <c:v>-0.170797</c:v>
                </c:pt>
                <c:pt idx="8">
                  <c:v>-0.160543</c:v>
                </c:pt>
                <c:pt idx="9">
                  <c:v>-0.148858</c:v>
                </c:pt>
                <c:pt idx="10">
                  <c:v>-0.133949</c:v>
                </c:pt>
                <c:pt idx="11">
                  <c:v>-0.118083</c:v>
                </c:pt>
                <c:pt idx="12">
                  <c:v>-0.102125</c:v>
                </c:pt>
                <c:pt idx="13">
                  <c:v>-0.0846447</c:v>
                </c:pt>
                <c:pt idx="14">
                  <c:v>-0.0659116</c:v>
                </c:pt>
                <c:pt idx="15">
                  <c:v>-0.0489423</c:v>
                </c:pt>
                <c:pt idx="16">
                  <c:v>-0.0306143</c:v>
                </c:pt>
                <c:pt idx="17">
                  <c:v>-0.00808237</c:v>
                </c:pt>
                <c:pt idx="18">
                  <c:v>0.0107865</c:v>
                </c:pt>
                <c:pt idx="19">
                  <c:v>0.0308165</c:v>
                </c:pt>
                <c:pt idx="20">
                  <c:v>0.0500565</c:v>
                </c:pt>
                <c:pt idx="21">
                  <c:v>0.0689513</c:v>
                </c:pt>
                <c:pt idx="22">
                  <c:v>0.086061</c:v>
                </c:pt>
                <c:pt idx="23">
                  <c:v>0.104914</c:v>
                </c:pt>
                <c:pt idx="24">
                  <c:v>0.123713</c:v>
                </c:pt>
                <c:pt idx="25">
                  <c:v>0.139356</c:v>
                </c:pt>
                <c:pt idx="26">
                  <c:v>0.154993</c:v>
                </c:pt>
                <c:pt idx="27">
                  <c:v>0.169309</c:v>
                </c:pt>
                <c:pt idx="28">
                  <c:v>0.184408</c:v>
                </c:pt>
                <c:pt idx="29">
                  <c:v>0.195485</c:v>
                </c:pt>
                <c:pt idx="30">
                  <c:v>0.205576</c:v>
                </c:pt>
                <c:pt idx="31">
                  <c:v>0.215194</c:v>
                </c:pt>
                <c:pt idx="32">
                  <c:v>0.222925</c:v>
                </c:pt>
                <c:pt idx="33">
                  <c:v>0.229917</c:v>
                </c:pt>
                <c:pt idx="34">
                  <c:v>0.234062</c:v>
                </c:pt>
                <c:pt idx="35">
                  <c:v>0.237448</c:v>
                </c:pt>
                <c:pt idx="36">
                  <c:v>0.23874</c:v>
                </c:pt>
                <c:pt idx="37">
                  <c:v>0.23883</c:v>
                </c:pt>
                <c:pt idx="38">
                  <c:v>0.237286</c:v>
                </c:pt>
                <c:pt idx="39">
                  <c:v>0.233508</c:v>
                </c:pt>
                <c:pt idx="40">
                  <c:v>0.228384</c:v>
                </c:pt>
                <c:pt idx="41">
                  <c:v>0.220945</c:v>
                </c:pt>
                <c:pt idx="42">
                  <c:v>0.213068</c:v>
                </c:pt>
                <c:pt idx="43">
                  <c:v>0.202248</c:v>
                </c:pt>
                <c:pt idx="44">
                  <c:v>0.192752</c:v>
                </c:pt>
                <c:pt idx="45">
                  <c:v>0.179084</c:v>
                </c:pt>
                <c:pt idx="46">
                  <c:v>0.166265</c:v>
                </c:pt>
                <c:pt idx="47">
                  <c:v>0.152742</c:v>
                </c:pt>
                <c:pt idx="48">
                  <c:v>0.136348</c:v>
                </c:pt>
                <c:pt idx="49">
                  <c:v>0.117159</c:v>
                </c:pt>
                <c:pt idx="50">
                  <c:v>0.100733</c:v>
                </c:pt>
                <c:pt idx="51">
                  <c:v>0.0831186</c:v>
                </c:pt>
                <c:pt idx="52">
                  <c:v>0.0641215</c:v>
                </c:pt>
                <c:pt idx="53">
                  <c:v>0.0463501</c:v>
                </c:pt>
                <c:pt idx="54">
                  <c:v>0.0245505</c:v>
                </c:pt>
                <c:pt idx="55">
                  <c:v>0.006553</c:v>
                </c:pt>
                <c:pt idx="56">
                  <c:v>-0.0128938</c:v>
                </c:pt>
                <c:pt idx="57">
                  <c:v>-0.0336411</c:v>
                </c:pt>
                <c:pt idx="58">
                  <c:v>-0.0500501</c:v>
                </c:pt>
                <c:pt idx="59">
                  <c:v>-0.0682125</c:v>
                </c:pt>
                <c:pt idx="60">
                  <c:v>-0.085792</c:v>
                </c:pt>
                <c:pt idx="61">
                  <c:v>-0.103316</c:v>
                </c:pt>
                <c:pt idx="62">
                  <c:v>-0.120356</c:v>
                </c:pt>
                <c:pt idx="63">
                  <c:v>-0.135453</c:v>
                </c:pt>
                <c:pt idx="64">
                  <c:v>-0.148621</c:v>
                </c:pt>
                <c:pt idx="65">
                  <c:v>-0.160216</c:v>
                </c:pt>
                <c:pt idx="66">
                  <c:v>-0.172357</c:v>
                </c:pt>
                <c:pt idx="67">
                  <c:v>-0.181871</c:v>
                </c:pt>
                <c:pt idx="68">
                  <c:v>-0.19021</c:v>
                </c:pt>
                <c:pt idx="69">
                  <c:v>-0.196527</c:v>
                </c:pt>
                <c:pt idx="70">
                  <c:v>-0.201462</c:v>
                </c:pt>
                <c:pt idx="71">
                  <c:v>-0.204678</c:v>
                </c:pt>
              </c:numCache>
            </c:numRef>
          </c:val>
          <c:smooth val="0"/>
        </c:ser>
        <c:ser>
          <c:idx val="2"/>
          <c:order val="2"/>
          <c:tx>
            <c:v>3 kHz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'CapA-CapB'!$AS$26:$AS$97</c:f>
              <c:numCache>
                <c:ptCount val="72"/>
                <c:pt idx="0">
                  <c:v>0</c:v>
                </c:pt>
                <c:pt idx="6">
                  <c:v>30</c:v>
                </c:pt>
                <c:pt idx="12">
                  <c:v>60</c:v>
                </c:pt>
                <c:pt idx="18">
                  <c:v>90</c:v>
                </c:pt>
                <c:pt idx="24">
                  <c:v>120</c:v>
                </c:pt>
                <c:pt idx="30">
                  <c:v>150</c:v>
                </c:pt>
                <c:pt idx="36">
                  <c:v>180</c:v>
                </c:pt>
                <c:pt idx="42">
                  <c:v>210</c:v>
                </c:pt>
                <c:pt idx="48">
                  <c:v>240</c:v>
                </c:pt>
                <c:pt idx="54">
                  <c:v>270</c:v>
                </c:pt>
                <c:pt idx="60">
                  <c:v>300</c:v>
                </c:pt>
                <c:pt idx="66">
                  <c:v>330</c:v>
                </c:pt>
              </c:numCache>
            </c:numRef>
          </c:cat>
          <c:val>
            <c:numRef>
              <c:f>'CapA-CapB'!$AP$26:$AP$97</c:f>
              <c:numCache>
                <c:ptCount val="72"/>
                <c:pt idx="0">
                  <c:v>-0.676898</c:v>
                </c:pt>
                <c:pt idx="1">
                  <c:v>-0.676351</c:v>
                </c:pt>
                <c:pt idx="2">
                  <c:v>-0.670415</c:v>
                </c:pt>
                <c:pt idx="3">
                  <c:v>-0.660169</c:v>
                </c:pt>
                <c:pt idx="4">
                  <c:v>-0.64684</c:v>
                </c:pt>
                <c:pt idx="5">
                  <c:v>-0.624345</c:v>
                </c:pt>
                <c:pt idx="6">
                  <c:v>-0.592785</c:v>
                </c:pt>
                <c:pt idx="7">
                  <c:v>-0.560457</c:v>
                </c:pt>
                <c:pt idx="8">
                  <c:v>-0.529008</c:v>
                </c:pt>
                <c:pt idx="9">
                  <c:v>-0.492685</c:v>
                </c:pt>
                <c:pt idx="10">
                  <c:v>-0.446073</c:v>
                </c:pt>
                <c:pt idx="11">
                  <c:v>-0.396104</c:v>
                </c:pt>
                <c:pt idx="12">
                  <c:v>-0.348817</c:v>
                </c:pt>
                <c:pt idx="13">
                  <c:v>-0.295087</c:v>
                </c:pt>
                <c:pt idx="14">
                  <c:v>-0.237949</c:v>
                </c:pt>
                <c:pt idx="15">
                  <c:v>-0.189145</c:v>
                </c:pt>
                <c:pt idx="16">
                  <c:v>-0.130616</c:v>
                </c:pt>
                <c:pt idx="17">
                  <c:v>-0.0581176</c:v>
                </c:pt>
                <c:pt idx="18">
                  <c:v>-0.00230556</c:v>
                </c:pt>
                <c:pt idx="19">
                  <c:v>0.0599958</c:v>
                </c:pt>
                <c:pt idx="20">
                  <c:v>0.116539</c:v>
                </c:pt>
                <c:pt idx="21">
                  <c:v>0.17265</c:v>
                </c:pt>
                <c:pt idx="22">
                  <c:v>0.226647</c:v>
                </c:pt>
                <c:pt idx="23">
                  <c:v>0.283168</c:v>
                </c:pt>
                <c:pt idx="24">
                  <c:v>0.339264</c:v>
                </c:pt>
                <c:pt idx="25">
                  <c:v>0.388526</c:v>
                </c:pt>
                <c:pt idx="26">
                  <c:v>0.436924</c:v>
                </c:pt>
                <c:pt idx="27">
                  <c:v>0.480462</c:v>
                </c:pt>
                <c:pt idx="28">
                  <c:v>0.52471</c:v>
                </c:pt>
                <c:pt idx="29">
                  <c:v>0.55991</c:v>
                </c:pt>
                <c:pt idx="30">
                  <c:v>0.592613</c:v>
                </c:pt>
                <c:pt idx="31">
                  <c:v>0.622628</c:v>
                </c:pt>
                <c:pt idx="32">
                  <c:v>0.64481</c:v>
                </c:pt>
                <c:pt idx="33">
                  <c:v>0.665056</c:v>
                </c:pt>
                <c:pt idx="34">
                  <c:v>0.678279</c:v>
                </c:pt>
                <c:pt idx="35">
                  <c:v>0.688432</c:v>
                </c:pt>
                <c:pt idx="36">
                  <c:v>0.691631</c:v>
                </c:pt>
                <c:pt idx="37">
                  <c:v>0.689869</c:v>
                </c:pt>
                <c:pt idx="38">
                  <c:v>0.683847</c:v>
                </c:pt>
                <c:pt idx="39">
                  <c:v>0.671727</c:v>
                </c:pt>
                <c:pt idx="40">
                  <c:v>0.655209</c:v>
                </c:pt>
                <c:pt idx="41">
                  <c:v>0.632729</c:v>
                </c:pt>
                <c:pt idx="42">
                  <c:v>0.607084</c:v>
                </c:pt>
                <c:pt idx="43">
                  <c:v>0.573768</c:v>
                </c:pt>
                <c:pt idx="44">
                  <c:v>0.543242</c:v>
                </c:pt>
                <c:pt idx="45">
                  <c:v>0.501469</c:v>
                </c:pt>
                <c:pt idx="46">
                  <c:v>0.461094</c:v>
                </c:pt>
                <c:pt idx="47">
                  <c:v>0.419951</c:v>
                </c:pt>
                <c:pt idx="48">
                  <c:v>0.366709</c:v>
                </c:pt>
                <c:pt idx="49">
                  <c:v>0.309298</c:v>
                </c:pt>
                <c:pt idx="50">
                  <c:v>0.26161</c:v>
                </c:pt>
                <c:pt idx="51">
                  <c:v>0.208063</c:v>
                </c:pt>
                <c:pt idx="52">
                  <c:v>0.152293</c:v>
                </c:pt>
                <c:pt idx="53">
                  <c:v>0.0966647</c:v>
                </c:pt>
                <c:pt idx="54">
                  <c:v>0.0278957</c:v>
                </c:pt>
                <c:pt idx="55">
                  <c:v>-0.0260746</c:v>
                </c:pt>
                <c:pt idx="56">
                  <c:v>-0.0859789</c:v>
                </c:pt>
                <c:pt idx="57">
                  <c:v>-0.145454</c:v>
                </c:pt>
                <c:pt idx="58">
                  <c:v>-0.195215</c:v>
                </c:pt>
                <c:pt idx="59">
                  <c:v>-0.25211</c:v>
                </c:pt>
                <c:pt idx="60">
                  <c:v>-0.303137</c:v>
                </c:pt>
                <c:pt idx="61">
                  <c:v>-0.356464</c:v>
                </c:pt>
                <c:pt idx="62">
                  <c:v>-0.407093</c:v>
                </c:pt>
                <c:pt idx="63">
                  <c:v>-0.45544</c:v>
                </c:pt>
                <c:pt idx="64">
                  <c:v>-0.495192</c:v>
                </c:pt>
                <c:pt idx="65">
                  <c:v>-0.531948</c:v>
                </c:pt>
                <c:pt idx="66">
                  <c:v>-0.570247</c:v>
                </c:pt>
                <c:pt idx="67">
                  <c:v>-0.601149</c:v>
                </c:pt>
                <c:pt idx="68">
                  <c:v>-0.62595</c:v>
                </c:pt>
                <c:pt idx="69">
                  <c:v>-0.646581</c:v>
                </c:pt>
                <c:pt idx="70">
                  <c:v>-0.661524</c:v>
                </c:pt>
                <c:pt idx="71">
                  <c:v>-0.673383</c:v>
                </c:pt>
              </c:numCache>
            </c:numRef>
          </c:val>
          <c:smooth val="0"/>
        </c:ser>
        <c:axId val="47980223"/>
        <c:axId val="29168824"/>
      </c:lineChart>
      <c:catAx>
        <c:axId val="4798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Rotation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168824"/>
        <c:crosses val="autoZero"/>
        <c:auto val="1"/>
        <c:lblOffset val="100"/>
        <c:tickMarkSkip val="3"/>
        <c:noMultiLvlLbl val="0"/>
      </c:catAx>
      <c:valAx>
        <c:axId val="291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Phase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80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'CapA-CapB'!$G$26:$G$97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'CapA-CapB'!$H$26:$H$97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'CapA-CapB'!$M$26:$M$97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'CapA-CapB'!$N$26:$N$97</c:f>
              <c:numCache/>
            </c:numRef>
          </c:val>
          <c:smooth val="0"/>
        </c:ser>
        <c:axId val="61192825"/>
        <c:axId val="13864514"/>
      </c:lineChart>
      <c:catAx>
        <c:axId val="6119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92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'CapA-CapB'!$V$26:$V$97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'CapA-CapB'!$W$26:$W$97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'CapA-CapB'!$AB$26:$AB$97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'CapA-CapB'!$AC$26:$AC$97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axId val="57671763"/>
        <c:axId val="49283820"/>
      </c:line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7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'CapA-CapB'!$AK$26:$AK$97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'CapA-CapB'!$AL$26:$AL$97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'CapA-CapB'!$AQ$26:$AQ$97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'CapA-CapB'!$AR$26:$AR$97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axId val="40901197"/>
        <c:axId val="32566454"/>
      </c:line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01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'Gradient-Omni'!$AK$26:$AK$97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'Gradient-Omni'!$AL$26:$AL$97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'Gradient-Omni'!$AQ$26:$AQ$97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'Gradient-Omni'!$AR$26:$AR$97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axId val="24662631"/>
        <c:axId val="20637088"/>
      </c:line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62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'Gradient-Omni'!$V$26:$V$97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'Gradient-Omni'!$W$26:$W$97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'Gradient-Omni'!$AB$26:$AB$97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'Gradient-Omni'!$AC$26:$AC$97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axId val="51516065"/>
        <c:axId val="60991402"/>
      </c:line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1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'Gradient-Omni'!$G$26:$G$97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'Gradient-Omni'!$H$26:$H$97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'Gradient-Omni'!$M$26:$M$97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'Gradient-Omni'!$N$26:$N$97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axId val="12051707"/>
        <c:axId val="41356500"/>
      </c:line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51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15</xdr:row>
      <xdr:rowOff>28575</xdr:rowOff>
    </xdr:from>
    <xdr:to>
      <xdr:col>9</xdr:col>
      <xdr:colOff>571500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2705100" y="2457450"/>
        <a:ext cx="54102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190500</xdr:colOff>
      <xdr:row>15</xdr:row>
      <xdr:rowOff>28575</xdr:rowOff>
    </xdr:from>
    <xdr:to>
      <xdr:col>24</xdr:col>
      <xdr:colOff>571500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15278100" y="2457450"/>
        <a:ext cx="5410200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190500</xdr:colOff>
      <xdr:row>15</xdr:row>
      <xdr:rowOff>28575</xdr:rowOff>
    </xdr:from>
    <xdr:to>
      <xdr:col>39</xdr:col>
      <xdr:colOff>571500</xdr:colOff>
      <xdr:row>45</xdr:row>
      <xdr:rowOff>47625</xdr:rowOff>
    </xdr:to>
    <xdr:graphicFrame>
      <xdr:nvGraphicFramePr>
        <xdr:cNvPr id="3" name="Chart 3"/>
        <xdr:cNvGraphicFramePr/>
      </xdr:nvGraphicFramePr>
      <xdr:xfrm>
        <a:off x="27851100" y="2457450"/>
        <a:ext cx="5410200" cy="487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190500</xdr:colOff>
      <xdr:row>15</xdr:row>
      <xdr:rowOff>28575</xdr:rowOff>
    </xdr:from>
    <xdr:to>
      <xdr:col>39</xdr:col>
      <xdr:colOff>571500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27851100" y="2457450"/>
        <a:ext cx="54102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190500</xdr:colOff>
      <xdr:row>15</xdr:row>
      <xdr:rowOff>28575</xdr:rowOff>
    </xdr:from>
    <xdr:to>
      <xdr:col>24</xdr:col>
      <xdr:colOff>571500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15278100" y="2457450"/>
        <a:ext cx="5410200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190500</xdr:colOff>
      <xdr:row>15</xdr:row>
      <xdr:rowOff>28575</xdr:rowOff>
    </xdr:from>
    <xdr:to>
      <xdr:col>9</xdr:col>
      <xdr:colOff>571500</xdr:colOff>
      <xdr:row>45</xdr:row>
      <xdr:rowOff>47625</xdr:rowOff>
    </xdr:to>
    <xdr:graphicFrame>
      <xdr:nvGraphicFramePr>
        <xdr:cNvPr id="3" name="Chart 3"/>
        <xdr:cNvGraphicFramePr/>
      </xdr:nvGraphicFramePr>
      <xdr:xfrm>
        <a:off x="2705100" y="2457450"/>
        <a:ext cx="5410200" cy="487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workbookViewId="0" topLeftCell="A1">
      <selection activeCell="D8" sqref="D8"/>
    </sheetView>
  </sheetViews>
  <sheetFormatPr defaultColWidth="11.00390625" defaultRowHeight="12.75"/>
  <sheetData>
    <row r="1" spans="1:32" ht="12.75">
      <c r="A1" t="s">
        <v>0</v>
      </c>
      <c r="B1" t="s">
        <v>1</v>
      </c>
      <c r="P1" t="s">
        <v>0</v>
      </c>
      <c r="Q1" t="s">
        <v>1</v>
      </c>
      <c r="AE1" t="s">
        <v>0</v>
      </c>
      <c r="AF1" t="s">
        <v>1</v>
      </c>
    </row>
    <row r="2" spans="1:32" ht="12.75">
      <c r="A2" t="s">
        <v>2</v>
      </c>
      <c r="B2">
        <v>5</v>
      </c>
      <c r="P2" t="s">
        <v>2</v>
      </c>
      <c r="Q2">
        <v>5</v>
      </c>
      <c r="AE2" t="s">
        <v>2</v>
      </c>
      <c r="AF2">
        <v>5</v>
      </c>
    </row>
    <row r="3" spans="1:32" ht="12.75">
      <c r="A3" t="s">
        <v>3</v>
      </c>
      <c r="B3" t="s">
        <v>41</v>
      </c>
      <c r="P3" t="s">
        <v>3</v>
      </c>
      <c r="Q3" t="s">
        <v>41</v>
      </c>
      <c r="AE3" t="s">
        <v>3</v>
      </c>
      <c r="AF3" t="s">
        <v>41</v>
      </c>
    </row>
    <row r="4" spans="1:32" ht="12.75">
      <c r="A4" t="s">
        <v>5</v>
      </c>
      <c r="B4" t="s">
        <v>6</v>
      </c>
      <c r="P4" t="s">
        <v>5</v>
      </c>
      <c r="Q4" t="s">
        <v>6</v>
      </c>
      <c r="AE4" t="s">
        <v>5</v>
      </c>
      <c r="AF4" t="s">
        <v>6</v>
      </c>
    </row>
    <row r="5" spans="1:32" ht="12.75">
      <c r="A5" t="s">
        <v>7</v>
      </c>
      <c r="B5">
        <v>51875790</v>
      </c>
      <c r="P5" t="s">
        <v>7</v>
      </c>
      <c r="Q5">
        <v>51875790</v>
      </c>
      <c r="AE5" t="s">
        <v>7</v>
      </c>
      <c r="AF5">
        <v>51875790</v>
      </c>
    </row>
    <row r="6" spans="1:32" ht="12.75">
      <c r="A6" t="s">
        <v>8</v>
      </c>
      <c r="B6" t="s">
        <v>9</v>
      </c>
      <c r="P6" t="s">
        <v>8</v>
      </c>
      <c r="Q6" t="s">
        <v>9</v>
      </c>
      <c r="AE6" t="s">
        <v>8</v>
      </c>
      <c r="AF6" t="s">
        <v>9</v>
      </c>
    </row>
    <row r="7" spans="1:32" ht="12.75">
      <c r="A7" t="s">
        <v>5</v>
      </c>
      <c r="B7" t="s">
        <v>10</v>
      </c>
      <c r="P7" t="s">
        <v>5</v>
      </c>
      <c r="Q7" t="s">
        <v>10</v>
      </c>
      <c r="AE7" t="s">
        <v>5</v>
      </c>
      <c r="AF7" t="s">
        <v>10</v>
      </c>
    </row>
    <row r="8" spans="1:42" ht="12.75">
      <c r="A8" t="s">
        <v>7</v>
      </c>
      <c r="B8">
        <v>18</v>
      </c>
      <c r="F8">
        <f>7/16</f>
        <v>0.4375</v>
      </c>
      <c r="G8" t="s">
        <v>49</v>
      </c>
      <c r="K8" t="s">
        <v>43</v>
      </c>
      <c r="L8">
        <f>MAX(L$26:L$97)</f>
        <v>0.0793572</v>
      </c>
      <c r="P8" t="s">
        <v>7</v>
      </c>
      <c r="Q8">
        <v>18</v>
      </c>
      <c r="Z8" t="s">
        <v>43</v>
      </c>
      <c r="AA8">
        <f>MAX(AA$26:AA$97)</f>
        <v>0.23883</v>
      </c>
      <c r="AE8" t="s">
        <v>7</v>
      </c>
      <c r="AF8">
        <v>18</v>
      </c>
      <c r="AO8" t="s">
        <v>43</v>
      </c>
      <c r="AP8">
        <f>MAX(AP$26:AP$97)</f>
        <v>0.691631</v>
      </c>
    </row>
    <row r="9" spans="1:42" ht="12.75">
      <c r="A9" t="s">
        <v>11</v>
      </c>
      <c r="B9">
        <v>2</v>
      </c>
      <c r="F9">
        <f>F8*25.4</f>
        <v>11.112499999999999</v>
      </c>
      <c r="G9" t="s">
        <v>50</v>
      </c>
      <c r="K9" t="s">
        <v>44</v>
      </c>
      <c r="L9">
        <f>MIN(L$26:L$97)</f>
        <v>-0.0692066</v>
      </c>
      <c r="P9" t="s">
        <v>11</v>
      </c>
      <c r="Q9">
        <v>2</v>
      </c>
      <c r="Z9" t="s">
        <v>44</v>
      </c>
      <c r="AA9">
        <f>MIN(AA$26:AA$97)</f>
        <v>-0.207277</v>
      </c>
      <c r="AE9" t="s">
        <v>11</v>
      </c>
      <c r="AF9">
        <v>2</v>
      </c>
      <c r="AO9" t="s">
        <v>44</v>
      </c>
      <c r="AP9">
        <f>MIN(AP$26:AP$97)</f>
        <v>-0.676898</v>
      </c>
    </row>
    <row r="10" spans="1:42" ht="12.75">
      <c r="A10" t="s">
        <v>12</v>
      </c>
      <c r="B10">
        <v>12968936</v>
      </c>
      <c r="K10" t="s">
        <v>45</v>
      </c>
      <c r="L10">
        <f>L8-L9</f>
        <v>0.1485638</v>
      </c>
      <c r="P10" t="s">
        <v>12</v>
      </c>
      <c r="Q10">
        <v>12968936</v>
      </c>
      <c r="Z10" t="s">
        <v>45</v>
      </c>
      <c r="AA10">
        <f>AA8-AA9</f>
        <v>0.446107</v>
      </c>
      <c r="AE10" t="s">
        <v>12</v>
      </c>
      <c r="AF10">
        <v>12968936</v>
      </c>
      <c r="AO10" t="s">
        <v>45</v>
      </c>
      <c r="AP10">
        <f>AP8-AP9</f>
        <v>1.368529</v>
      </c>
    </row>
    <row r="11" spans="1:42" ht="12.75">
      <c r="A11" t="s">
        <v>13</v>
      </c>
      <c r="B11">
        <v>16</v>
      </c>
      <c r="K11" t="s">
        <v>46</v>
      </c>
      <c r="L11">
        <f>AVERAGE(L8,L9)</f>
        <v>0.005075300000000005</v>
      </c>
      <c r="P11" t="s">
        <v>13</v>
      </c>
      <c r="Q11">
        <v>16</v>
      </c>
      <c r="Z11" t="s">
        <v>46</v>
      </c>
      <c r="AA11">
        <f>AVERAGE(AA8,AA9)</f>
        <v>0.0157765</v>
      </c>
      <c r="AE11" t="s">
        <v>13</v>
      </c>
      <c r="AF11">
        <v>16</v>
      </c>
      <c r="AO11" t="s">
        <v>46</v>
      </c>
      <c r="AP11">
        <f>AVERAGE(AP8,AP9)</f>
        <v>0.007366499999999998</v>
      </c>
    </row>
    <row r="12" spans="1:32" ht="12.75">
      <c r="A12" t="s">
        <v>14</v>
      </c>
      <c r="B12">
        <v>44100</v>
      </c>
      <c r="P12" t="s">
        <v>14</v>
      </c>
      <c r="Q12">
        <v>44100</v>
      </c>
      <c r="AE12" t="s">
        <v>14</v>
      </c>
      <c r="AF12">
        <v>44100</v>
      </c>
    </row>
    <row r="13" spans="1:42" ht="12.75">
      <c r="A13" t="s">
        <v>5</v>
      </c>
      <c r="B13" t="s">
        <v>15</v>
      </c>
      <c r="K13" t="s">
        <v>47</v>
      </c>
      <c r="L13">
        <f>L10*345/2/PI()/C26/2</f>
        <v>0.013595681302346539</v>
      </c>
      <c r="P13" t="s">
        <v>5</v>
      </c>
      <c r="Q13" t="s">
        <v>15</v>
      </c>
      <c r="Z13" t="s">
        <v>47</v>
      </c>
      <c r="AA13">
        <f>AA10*345/2/PI()/R26/2</f>
        <v>0.012247523149137086</v>
      </c>
      <c r="AE13" t="s">
        <v>5</v>
      </c>
      <c r="AF13" t="s">
        <v>15</v>
      </c>
      <c r="AO13" t="s">
        <v>47</v>
      </c>
      <c r="AP13">
        <f>AP10*345/2/PI()/AG26/2</f>
        <v>0.012523968919089986</v>
      </c>
    </row>
    <row r="14" spans="1:42" ht="12.75">
      <c r="A14" t="s">
        <v>7</v>
      </c>
      <c r="B14">
        <v>51875752</v>
      </c>
      <c r="K14" t="s">
        <v>48</v>
      </c>
      <c r="L14">
        <f>L13*1000/25.4</f>
        <v>0.5352630433994701</v>
      </c>
      <c r="P14" t="s">
        <v>7</v>
      </c>
      <c r="Q14">
        <v>51875752</v>
      </c>
      <c r="Z14" t="s">
        <v>48</v>
      </c>
      <c r="AA14">
        <f>AA13*1000/25.4</f>
        <v>0.4821859507534286</v>
      </c>
      <c r="AE14" t="s">
        <v>7</v>
      </c>
      <c r="AF14">
        <v>51875752</v>
      </c>
      <c r="AO14" t="s">
        <v>48</v>
      </c>
      <c r="AP14">
        <f>AP13*1000/25.4</f>
        <v>0.49306964248385776</v>
      </c>
    </row>
    <row r="15" spans="1:32" ht="12.75">
      <c r="A15" t="s">
        <v>16</v>
      </c>
      <c r="B15">
        <v>0</v>
      </c>
      <c r="P15" t="s">
        <v>16</v>
      </c>
      <c r="Q15">
        <v>0</v>
      </c>
      <c r="AE15" t="s">
        <v>16</v>
      </c>
      <c r="AF15">
        <v>0</v>
      </c>
    </row>
    <row r="16" spans="1:32" ht="12.75">
      <c r="A16" t="s">
        <v>17</v>
      </c>
      <c r="B16">
        <v>0</v>
      </c>
      <c r="P16" t="s">
        <v>17</v>
      </c>
      <c r="Q16">
        <v>0</v>
      </c>
      <c r="AE16" t="s">
        <v>17</v>
      </c>
      <c r="AF16">
        <v>0</v>
      </c>
    </row>
    <row r="17" spans="1:32" ht="12.75">
      <c r="A17" t="s">
        <v>18</v>
      </c>
      <c r="B17">
        <v>50980284</v>
      </c>
      <c r="P17" t="s">
        <v>18</v>
      </c>
      <c r="Q17">
        <v>51024376</v>
      </c>
      <c r="AE17" t="s">
        <v>18</v>
      </c>
      <c r="AF17">
        <v>51068472</v>
      </c>
    </row>
    <row r="18" spans="1:32" ht="12.75">
      <c r="A18" t="s">
        <v>19</v>
      </c>
      <c r="B18" t="s">
        <v>20</v>
      </c>
      <c r="P18" t="s">
        <v>19</v>
      </c>
      <c r="Q18" t="s">
        <v>20</v>
      </c>
      <c r="AE18" t="s">
        <v>19</v>
      </c>
      <c r="AF18" t="s">
        <v>20</v>
      </c>
    </row>
    <row r="19" spans="1:32" ht="12.75">
      <c r="A19" t="s">
        <v>21</v>
      </c>
      <c r="B19">
        <v>300</v>
      </c>
      <c r="P19" t="s">
        <v>21</v>
      </c>
      <c r="Q19">
        <v>1000</v>
      </c>
      <c r="AE19" t="s">
        <v>21</v>
      </c>
      <c r="AF19">
        <v>3000</v>
      </c>
    </row>
    <row r="20" spans="1:32" ht="12.75">
      <c r="A20" t="s">
        <v>22</v>
      </c>
      <c r="B20">
        <v>1000</v>
      </c>
      <c r="P20" t="s">
        <v>22</v>
      </c>
      <c r="Q20">
        <v>1000</v>
      </c>
      <c r="AE20" t="s">
        <v>22</v>
      </c>
      <c r="AF20">
        <v>1000</v>
      </c>
    </row>
    <row r="21" spans="1:32" ht="12.75">
      <c r="A21" t="s">
        <v>23</v>
      </c>
      <c r="B21">
        <v>72</v>
      </c>
      <c r="P21" t="s">
        <v>23</v>
      </c>
      <c r="Q21">
        <v>72</v>
      </c>
      <c r="AE21" t="s">
        <v>23</v>
      </c>
      <c r="AF21">
        <v>72</v>
      </c>
    </row>
    <row r="22" spans="1:32" ht="12.75">
      <c r="A22" t="s">
        <v>24</v>
      </c>
      <c r="B22">
        <v>4</v>
      </c>
      <c r="P22" t="s">
        <v>24</v>
      </c>
      <c r="Q22">
        <v>4</v>
      </c>
      <c r="AE22" t="s">
        <v>24</v>
      </c>
      <c r="AF22">
        <v>4</v>
      </c>
    </row>
    <row r="23" spans="1:32" ht="12.75">
      <c r="A23" t="s">
        <v>25</v>
      </c>
      <c r="B23">
        <v>44271</v>
      </c>
      <c r="P23" t="s">
        <v>25</v>
      </c>
      <c r="Q23">
        <v>55294</v>
      </c>
      <c r="AE23" t="s">
        <v>25</v>
      </c>
      <c r="AF23">
        <v>66318</v>
      </c>
    </row>
    <row r="24" spans="1:32" ht="12.75">
      <c r="A24" t="s">
        <v>26</v>
      </c>
      <c r="B24">
        <v>44100</v>
      </c>
      <c r="P24" t="s">
        <v>26</v>
      </c>
      <c r="Q24">
        <v>44100</v>
      </c>
      <c r="AE24" t="s">
        <v>26</v>
      </c>
      <c r="AF24">
        <v>44100</v>
      </c>
    </row>
    <row r="25" spans="1:45" ht="12.75">
      <c r="A25" t="s">
        <v>27</v>
      </c>
      <c r="B25" t="s">
        <v>28</v>
      </c>
      <c r="C25" t="s">
        <v>29</v>
      </c>
      <c r="D25" t="s">
        <v>30</v>
      </c>
      <c r="E25" t="s">
        <v>31</v>
      </c>
      <c r="F25" t="s">
        <v>32</v>
      </c>
      <c r="G25" t="s">
        <v>33</v>
      </c>
      <c r="H25" t="s">
        <v>34</v>
      </c>
      <c r="I25" t="s">
        <v>35</v>
      </c>
      <c r="J25" t="s">
        <v>36</v>
      </c>
      <c r="K25" t="s">
        <v>37</v>
      </c>
      <c r="L25" t="s">
        <v>38</v>
      </c>
      <c r="M25" t="s">
        <v>39</v>
      </c>
      <c r="N25" t="s">
        <v>40</v>
      </c>
      <c r="P25" t="s">
        <v>27</v>
      </c>
      <c r="Q25" t="s">
        <v>28</v>
      </c>
      <c r="R25" t="s">
        <v>29</v>
      </c>
      <c r="S25" t="s">
        <v>30</v>
      </c>
      <c r="T25" t="s">
        <v>31</v>
      </c>
      <c r="U25" t="s">
        <v>32</v>
      </c>
      <c r="V25" t="s">
        <v>33</v>
      </c>
      <c r="W25" t="s">
        <v>34</v>
      </c>
      <c r="X25" t="s">
        <v>35</v>
      </c>
      <c r="Y25" t="s">
        <v>36</v>
      </c>
      <c r="Z25" t="s">
        <v>37</v>
      </c>
      <c r="AA25" t="s">
        <v>38</v>
      </c>
      <c r="AB25" t="s">
        <v>39</v>
      </c>
      <c r="AC25" t="s">
        <v>40</v>
      </c>
      <c r="AE25" t="s">
        <v>27</v>
      </c>
      <c r="AF25" t="s">
        <v>28</v>
      </c>
      <c r="AG25" t="s">
        <v>29</v>
      </c>
      <c r="AH25" t="s">
        <v>30</v>
      </c>
      <c r="AI25" t="s">
        <v>31</v>
      </c>
      <c r="AJ25" t="s">
        <v>32</v>
      </c>
      <c r="AK25" t="s">
        <v>33</v>
      </c>
      <c r="AL25" t="s">
        <v>34</v>
      </c>
      <c r="AM25" t="s">
        <v>35</v>
      </c>
      <c r="AN25" t="s">
        <v>36</v>
      </c>
      <c r="AO25" t="s">
        <v>37</v>
      </c>
      <c r="AP25" t="s">
        <v>38</v>
      </c>
      <c r="AQ25" t="s">
        <v>39</v>
      </c>
      <c r="AR25" t="s">
        <v>40</v>
      </c>
      <c r="AS25" t="s">
        <v>42</v>
      </c>
    </row>
    <row r="26" spans="1:45" ht="12.75">
      <c r="A26">
        <v>1</v>
      </c>
      <c r="B26">
        <v>147</v>
      </c>
      <c r="C26">
        <v>300</v>
      </c>
      <c r="D26">
        <v>300</v>
      </c>
      <c r="E26">
        <v>0.195018</v>
      </c>
      <c r="F26">
        <v>0.189306</v>
      </c>
      <c r="G26">
        <v>-14.1985</v>
      </c>
      <c r="H26">
        <v>-14.4567</v>
      </c>
      <c r="I26">
        <v>0.258189</v>
      </c>
      <c r="J26">
        <v>2.15928</v>
      </c>
      <c r="K26">
        <v>2.22849</v>
      </c>
      <c r="L26">
        <v>-0.0692066</v>
      </c>
      <c r="M26">
        <v>-61.1511</v>
      </c>
      <c r="N26">
        <v>-61.0203</v>
      </c>
      <c r="P26">
        <v>3</v>
      </c>
      <c r="Q26">
        <v>132</v>
      </c>
      <c r="R26">
        <v>1000</v>
      </c>
      <c r="S26">
        <v>1002.27</v>
      </c>
      <c r="T26">
        <v>0.29274</v>
      </c>
      <c r="U26">
        <v>0.290206</v>
      </c>
      <c r="V26">
        <v>-10.6704</v>
      </c>
      <c r="W26">
        <v>-10.7459</v>
      </c>
      <c r="X26">
        <v>0.0755133</v>
      </c>
      <c r="Y26">
        <v>2.42995</v>
      </c>
      <c r="Z26">
        <v>2.63696</v>
      </c>
      <c r="AA26">
        <v>-0.207002</v>
      </c>
      <c r="AB26">
        <v>-77.2068</v>
      </c>
      <c r="AC26">
        <v>-75.3331</v>
      </c>
      <c r="AE26">
        <v>7</v>
      </c>
      <c r="AF26">
        <v>102</v>
      </c>
      <c r="AG26">
        <v>3000</v>
      </c>
      <c r="AH26">
        <v>3026.47</v>
      </c>
      <c r="AI26">
        <v>0.248141</v>
      </c>
      <c r="AJ26">
        <v>0.232419</v>
      </c>
      <c r="AK26">
        <v>-12.106</v>
      </c>
      <c r="AL26">
        <v>-12.6746</v>
      </c>
      <c r="AM26">
        <v>0.568531</v>
      </c>
      <c r="AN26">
        <v>-2.62322</v>
      </c>
      <c r="AO26">
        <v>-1.94632</v>
      </c>
      <c r="AP26">
        <v>-0.676898</v>
      </c>
      <c r="AQ26">
        <v>-75.7001</v>
      </c>
      <c r="AR26">
        <v>-75.9999</v>
      </c>
      <c r="AS26">
        <v>0</v>
      </c>
    </row>
    <row r="27" spans="1:45" ht="12.75">
      <c r="A27">
        <v>1</v>
      </c>
      <c r="B27">
        <v>147</v>
      </c>
      <c r="C27">
        <v>300</v>
      </c>
      <c r="D27">
        <v>300</v>
      </c>
      <c r="E27">
        <v>0.19559</v>
      </c>
      <c r="F27">
        <v>0.189882</v>
      </c>
      <c r="G27">
        <v>-14.1731</v>
      </c>
      <c r="H27">
        <v>-14.4303</v>
      </c>
      <c r="I27">
        <v>0.257246</v>
      </c>
      <c r="J27">
        <v>2.16465</v>
      </c>
      <c r="K27">
        <v>2.23375</v>
      </c>
      <c r="L27">
        <v>-0.0691033</v>
      </c>
      <c r="M27">
        <v>-62.1837</v>
      </c>
      <c r="N27">
        <v>-61.9716</v>
      </c>
      <c r="P27">
        <v>3</v>
      </c>
      <c r="Q27">
        <v>132</v>
      </c>
      <c r="R27">
        <v>1000</v>
      </c>
      <c r="S27">
        <v>1002.27</v>
      </c>
      <c r="T27">
        <v>0.291257</v>
      </c>
      <c r="U27">
        <v>0.288445</v>
      </c>
      <c r="V27">
        <v>-10.7145</v>
      </c>
      <c r="W27">
        <v>-10.7987</v>
      </c>
      <c r="X27">
        <v>0.0842701</v>
      </c>
      <c r="Y27">
        <v>2.43413</v>
      </c>
      <c r="Z27">
        <v>2.64141</v>
      </c>
      <c r="AA27">
        <v>-0.207277</v>
      </c>
      <c r="AB27">
        <v>-68.0668</v>
      </c>
      <c r="AC27">
        <v>-68.0224</v>
      </c>
      <c r="AE27">
        <v>7</v>
      </c>
      <c r="AF27">
        <v>102</v>
      </c>
      <c r="AG27">
        <v>3000</v>
      </c>
      <c r="AH27">
        <v>3026.47</v>
      </c>
      <c r="AI27">
        <v>0.247455</v>
      </c>
      <c r="AJ27">
        <v>0.231883</v>
      </c>
      <c r="AK27">
        <v>-12.1301</v>
      </c>
      <c r="AL27">
        <v>-12.6946</v>
      </c>
      <c r="AM27">
        <v>0.564527</v>
      </c>
      <c r="AN27">
        <v>-2.61158</v>
      </c>
      <c r="AO27">
        <v>-1.93523</v>
      </c>
      <c r="AP27">
        <v>-0.676351</v>
      </c>
      <c r="AQ27">
        <v>-77.7473</v>
      </c>
      <c r="AR27">
        <v>-77.8238</v>
      </c>
    </row>
    <row r="28" spans="1:45" ht="12.75">
      <c r="A28">
        <v>1</v>
      </c>
      <c r="B28">
        <v>147</v>
      </c>
      <c r="C28">
        <v>300</v>
      </c>
      <c r="D28">
        <v>300</v>
      </c>
      <c r="E28">
        <v>0.195119</v>
      </c>
      <c r="F28">
        <v>0.189433</v>
      </c>
      <c r="G28">
        <v>-14.194</v>
      </c>
      <c r="H28">
        <v>-14.4509</v>
      </c>
      <c r="I28">
        <v>0.256899</v>
      </c>
      <c r="J28">
        <v>2.16319</v>
      </c>
      <c r="K28">
        <v>2.23179</v>
      </c>
      <c r="L28">
        <v>-0.0685999</v>
      </c>
      <c r="M28">
        <v>-60.2114</v>
      </c>
      <c r="N28">
        <v>-60.4866</v>
      </c>
      <c r="P28">
        <v>3</v>
      </c>
      <c r="Q28">
        <v>132</v>
      </c>
      <c r="R28">
        <v>1000</v>
      </c>
      <c r="S28">
        <v>1002.27</v>
      </c>
      <c r="T28">
        <v>0.290868</v>
      </c>
      <c r="U28">
        <v>0.287855</v>
      </c>
      <c r="V28">
        <v>-10.7261</v>
      </c>
      <c r="W28">
        <v>-10.8165</v>
      </c>
      <c r="X28">
        <v>0.0904226</v>
      </c>
      <c r="Y28">
        <v>2.4318</v>
      </c>
      <c r="Z28">
        <v>2.63764</v>
      </c>
      <c r="AA28">
        <v>-0.205835</v>
      </c>
      <c r="AB28">
        <v>-68.264</v>
      </c>
      <c r="AC28">
        <v>-67.8572</v>
      </c>
      <c r="AE28">
        <v>7</v>
      </c>
      <c r="AF28">
        <v>102</v>
      </c>
      <c r="AG28">
        <v>3000</v>
      </c>
      <c r="AH28">
        <v>3026.47</v>
      </c>
      <c r="AI28">
        <v>0.247324</v>
      </c>
      <c r="AJ28">
        <v>0.232103</v>
      </c>
      <c r="AK28">
        <v>-12.1347</v>
      </c>
      <c r="AL28">
        <v>-12.6864</v>
      </c>
      <c r="AM28">
        <v>0.551697</v>
      </c>
      <c r="AN28">
        <v>-2.60766</v>
      </c>
      <c r="AO28">
        <v>-1.93725</v>
      </c>
      <c r="AP28">
        <v>-0.670415</v>
      </c>
      <c r="AQ28">
        <v>-80.452</v>
      </c>
      <c r="AR28">
        <v>-81.8665</v>
      </c>
    </row>
    <row r="29" spans="1:45" ht="12.75">
      <c r="A29">
        <v>1</v>
      </c>
      <c r="B29">
        <v>147</v>
      </c>
      <c r="C29">
        <v>300</v>
      </c>
      <c r="D29">
        <v>300</v>
      </c>
      <c r="E29">
        <v>0.195371</v>
      </c>
      <c r="F29">
        <v>0.189722</v>
      </c>
      <c r="G29">
        <v>-14.1828</v>
      </c>
      <c r="H29">
        <v>-14.4376</v>
      </c>
      <c r="I29">
        <v>0.254818</v>
      </c>
      <c r="J29">
        <v>2.16824</v>
      </c>
      <c r="K29">
        <v>2.23552</v>
      </c>
      <c r="L29">
        <v>-0.067285</v>
      </c>
      <c r="M29">
        <v>-57.348</v>
      </c>
      <c r="N29">
        <v>-57.5</v>
      </c>
      <c r="P29">
        <v>3</v>
      </c>
      <c r="Q29">
        <v>132</v>
      </c>
      <c r="R29">
        <v>1000</v>
      </c>
      <c r="S29">
        <v>1002.27</v>
      </c>
      <c r="T29">
        <v>0.291588</v>
      </c>
      <c r="U29">
        <v>0.288529</v>
      </c>
      <c r="V29">
        <v>-10.7046</v>
      </c>
      <c r="W29">
        <v>-10.7962</v>
      </c>
      <c r="X29">
        <v>0.091606</v>
      </c>
      <c r="Y29">
        <v>2.4413</v>
      </c>
      <c r="Z29">
        <v>2.64365</v>
      </c>
      <c r="AA29">
        <v>-0.202349</v>
      </c>
      <c r="AB29">
        <v>-66.8963</v>
      </c>
      <c r="AC29">
        <v>-66.5064</v>
      </c>
      <c r="AE29">
        <v>7</v>
      </c>
      <c r="AF29">
        <v>102</v>
      </c>
      <c r="AG29">
        <v>3000</v>
      </c>
      <c r="AH29">
        <v>3026.47</v>
      </c>
      <c r="AI29">
        <v>0.247458</v>
      </c>
      <c r="AJ29">
        <v>0.232448</v>
      </c>
      <c r="AK29">
        <v>-12.13</v>
      </c>
      <c r="AL29">
        <v>-12.6735</v>
      </c>
      <c r="AM29">
        <v>0.54349</v>
      </c>
      <c r="AN29">
        <v>-2.57908</v>
      </c>
      <c r="AO29">
        <v>-1.91891</v>
      </c>
      <c r="AP29">
        <v>-0.660169</v>
      </c>
      <c r="AQ29">
        <v>-85.6248</v>
      </c>
      <c r="AR29">
        <v>-92.0044</v>
      </c>
    </row>
    <row r="30" spans="1:45" ht="12.75">
      <c r="A30">
        <v>1</v>
      </c>
      <c r="B30">
        <v>147</v>
      </c>
      <c r="C30">
        <v>300</v>
      </c>
      <c r="D30">
        <v>300</v>
      </c>
      <c r="E30">
        <v>0.195527</v>
      </c>
      <c r="F30">
        <v>0.190001</v>
      </c>
      <c r="G30">
        <v>-14.1759</v>
      </c>
      <c r="H30">
        <v>-14.4249</v>
      </c>
      <c r="I30">
        <v>0.249018</v>
      </c>
      <c r="J30">
        <v>2.17276</v>
      </c>
      <c r="K30">
        <v>2.23913</v>
      </c>
      <c r="L30">
        <v>-0.0663725</v>
      </c>
      <c r="M30">
        <v>-57.2571</v>
      </c>
      <c r="N30">
        <v>-57.7412</v>
      </c>
      <c r="P30">
        <v>3</v>
      </c>
      <c r="Q30">
        <v>132</v>
      </c>
      <c r="R30">
        <v>1000</v>
      </c>
      <c r="S30">
        <v>1002.27</v>
      </c>
      <c r="T30">
        <v>0.293135</v>
      </c>
      <c r="U30">
        <v>0.289874</v>
      </c>
      <c r="V30">
        <v>-10.6586</v>
      </c>
      <c r="W30">
        <v>-10.7558</v>
      </c>
      <c r="X30">
        <v>0.0971789</v>
      </c>
      <c r="Y30">
        <v>2.43712</v>
      </c>
      <c r="Z30">
        <v>2.63492</v>
      </c>
      <c r="AA30">
        <v>-0.1978</v>
      </c>
      <c r="AB30">
        <v>-66.1301</v>
      </c>
      <c r="AC30">
        <v>-66.0321</v>
      </c>
      <c r="AE30">
        <v>7</v>
      </c>
      <c r="AF30">
        <v>102</v>
      </c>
      <c r="AG30">
        <v>3000</v>
      </c>
      <c r="AH30">
        <v>3026.47</v>
      </c>
      <c r="AI30">
        <v>0.24839</v>
      </c>
      <c r="AJ30">
        <v>0.233636</v>
      </c>
      <c r="AK30">
        <v>-12.0973</v>
      </c>
      <c r="AL30">
        <v>-12.6292</v>
      </c>
      <c r="AM30">
        <v>0.531881</v>
      </c>
      <c r="AN30">
        <v>-2.58468</v>
      </c>
      <c r="AO30">
        <v>-1.93784</v>
      </c>
      <c r="AP30">
        <v>-0.64684</v>
      </c>
      <c r="AQ30">
        <v>-92.5469</v>
      </c>
      <c r="AR30">
        <v>-87.393</v>
      </c>
    </row>
    <row r="31" spans="1:45" ht="12.75">
      <c r="A31">
        <v>1</v>
      </c>
      <c r="B31">
        <v>147</v>
      </c>
      <c r="C31">
        <v>300</v>
      </c>
      <c r="D31">
        <v>300</v>
      </c>
      <c r="E31">
        <v>0.195528</v>
      </c>
      <c r="F31">
        <v>0.190041</v>
      </c>
      <c r="G31">
        <v>-14.1758</v>
      </c>
      <c r="H31">
        <v>-14.423</v>
      </c>
      <c r="I31">
        <v>0.247213</v>
      </c>
      <c r="J31">
        <v>2.17368</v>
      </c>
      <c r="K31">
        <v>2.23803</v>
      </c>
      <c r="L31">
        <v>-0.0643482</v>
      </c>
      <c r="M31">
        <v>-59.3389</v>
      </c>
      <c r="N31">
        <v>-59.8433</v>
      </c>
      <c r="P31">
        <v>3</v>
      </c>
      <c r="Q31">
        <v>132</v>
      </c>
      <c r="R31">
        <v>1000</v>
      </c>
      <c r="S31">
        <v>1002.27</v>
      </c>
      <c r="T31">
        <v>0.293576</v>
      </c>
      <c r="U31">
        <v>0.290311</v>
      </c>
      <c r="V31">
        <v>-10.6456</v>
      </c>
      <c r="W31">
        <v>-10.7427</v>
      </c>
      <c r="X31">
        <v>0.0971225</v>
      </c>
      <c r="Y31">
        <v>2.44153</v>
      </c>
      <c r="Z31">
        <v>2.63242</v>
      </c>
      <c r="AA31">
        <v>-0.190888</v>
      </c>
      <c r="AB31">
        <v>-71.4431</v>
      </c>
      <c r="AC31">
        <v>-70.943</v>
      </c>
      <c r="AE31">
        <v>7</v>
      </c>
      <c r="AF31">
        <v>102</v>
      </c>
      <c r="AG31">
        <v>3000</v>
      </c>
      <c r="AH31">
        <v>3026.47</v>
      </c>
      <c r="AI31">
        <v>0.248577</v>
      </c>
      <c r="AJ31">
        <v>0.234209</v>
      </c>
      <c r="AK31">
        <v>-12.0908</v>
      </c>
      <c r="AL31">
        <v>-12.6079</v>
      </c>
      <c r="AM31">
        <v>0.517136</v>
      </c>
      <c r="AN31">
        <v>-2.58156</v>
      </c>
      <c r="AO31">
        <v>-1.95721</v>
      </c>
      <c r="AP31">
        <v>-0.624345</v>
      </c>
      <c r="AQ31">
        <v>-81.7007</v>
      </c>
      <c r="AR31">
        <v>-80.6369</v>
      </c>
    </row>
    <row r="32" spans="1:45" ht="12.75">
      <c r="A32">
        <v>1</v>
      </c>
      <c r="B32">
        <v>147</v>
      </c>
      <c r="C32">
        <v>300</v>
      </c>
      <c r="D32">
        <v>300</v>
      </c>
      <c r="E32">
        <v>0.195648</v>
      </c>
      <c r="F32">
        <v>0.190261</v>
      </c>
      <c r="G32">
        <v>-14.1705</v>
      </c>
      <c r="H32">
        <v>-14.413</v>
      </c>
      <c r="I32">
        <v>0.24249</v>
      </c>
      <c r="J32">
        <v>2.1748</v>
      </c>
      <c r="K32">
        <v>2.23553</v>
      </c>
      <c r="L32">
        <v>-0.0607355</v>
      </c>
      <c r="M32">
        <v>-68.5146</v>
      </c>
      <c r="N32">
        <v>-67.8243</v>
      </c>
      <c r="P32">
        <v>3</v>
      </c>
      <c r="Q32">
        <v>132</v>
      </c>
      <c r="R32">
        <v>1000</v>
      </c>
      <c r="S32">
        <v>1002.27</v>
      </c>
      <c r="T32">
        <v>0.293418</v>
      </c>
      <c r="U32">
        <v>0.290291</v>
      </c>
      <c r="V32">
        <v>-10.6503</v>
      </c>
      <c r="W32">
        <v>-10.7433</v>
      </c>
      <c r="X32">
        <v>0.0930504</v>
      </c>
      <c r="Y32">
        <v>2.43899</v>
      </c>
      <c r="Z32">
        <v>2.61988</v>
      </c>
      <c r="AA32">
        <v>-0.180892</v>
      </c>
      <c r="AB32">
        <v>-67.2665</v>
      </c>
      <c r="AC32">
        <v>-66.9279</v>
      </c>
      <c r="AE32">
        <v>7</v>
      </c>
      <c r="AF32">
        <v>102</v>
      </c>
      <c r="AG32">
        <v>3000</v>
      </c>
      <c r="AH32">
        <v>3026.47</v>
      </c>
      <c r="AI32">
        <v>0.248403</v>
      </c>
      <c r="AJ32">
        <v>0.234665</v>
      </c>
      <c r="AK32">
        <v>-12.0969</v>
      </c>
      <c r="AL32">
        <v>-12.591</v>
      </c>
      <c r="AM32">
        <v>0.49416</v>
      </c>
      <c r="AN32">
        <v>-2.57943</v>
      </c>
      <c r="AO32">
        <v>-1.98665</v>
      </c>
      <c r="AP32">
        <v>-0.592785</v>
      </c>
      <c r="AQ32">
        <v>-77.8007</v>
      </c>
      <c r="AR32">
        <v>-77.3012</v>
      </c>
      <c r="AS32">
        <f>AS26+30</f>
        <v>30</v>
      </c>
    </row>
    <row r="33" spans="1:45" ht="12.75">
      <c r="A33">
        <v>1</v>
      </c>
      <c r="B33">
        <v>147</v>
      </c>
      <c r="C33">
        <v>300</v>
      </c>
      <c r="D33">
        <v>300</v>
      </c>
      <c r="E33">
        <v>0.194793</v>
      </c>
      <c r="F33">
        <v>0.189517</v>
      </c>
      <c r="G33">
        <v>-14.2086</v>
      </c>
      <c r="H33">
        <v>-14.447</v>
      </c>
      <c r="I33">
        <v>0.238469</v>
      </c>
      <c r="J33">
        <v>2.17349</v>
      </c>
      <c r="K33">
        <v>2.23135</v>
      </c>
      <c r="L33">
        <v>-0.0578612</v>
      </c>
      <c r="M33">
        <v>-62.4067</v>
      </c>
      <c r="N33">
        <v>-62.6146</v>
      </c>
      <c r="P33">
        <v>3</v>
      </c>
      <c r="Q33">
        <v>132</v>
      </c>
      <c r="R33">
        <v>1000</v>
      </c>
      <c r="S33">
        <v>1002.27</v>
      </c>
      <c r="T33">
        <v>0.293351</v>
      </c>
      <c r="U33">
        <v>0.290395</v>
      </c>
      <c r="V33">
        <v>-10.6522</v>
      </c>
      <c r="W33">
        <v>-10.7402</v>
      </c>
      <c r="X33">
        <v>0.0879745</v>
      </c>
      <c r="Y33">
        <v>2.44197</v>
      </c>
      <c r="Z33">
        <v>2.61277</v>
      </c>
      <c r="AA33">
        <v>-0.170797</v>
      </c>
      <c r="AB33">
        <v>-70.1718</v>
      </c>
      <c r="AC33">
        <v>-70.5424</v>
      </c>
      <c r="AE33">
        <v>7</v>
      </c>
      <c r="AF33">
        <v>102</v>
      </c>
      <c r="AG33">
        <v>3000</v>
      </c>
      <c r="AH33">
        <v>3026.47</v>
      </c>
      <c r="AI33">
        <v>0.248071</v>
      </c>
      <c r="AJ33">
        <v>0.235086</v>
      </c>
      <c r="AK33">
        <v>-12.1085</v>
      </c>
      <c r="AL33">
        <v>-12.5755</v>
      </c>
      <c r="AM33">
        <v>0.466993</v>
      </c>
      <c r="AN33">
        <v>-2.58225</v>
      </c>
      <c r="AO33">
        <v>-2.0218</v>
      </c>
      <c r="AP33">
        <v>-0.560457</v>
      </c>
      <c r="AQ33">
        <v>-79.8625</v>
      </c>
      <c r="AR33">
        <v>-78.8376</v>
      </c>
    </row>
    <row r="34" spans="1:45" ht="12.75">
      <c r="A34">
        <v>1</v>
      </c>
      <c r="B34">
        <v>147</v>
      </c>
      <c r="C34">
        <v>300</v>
      </c>
      <c r="D34">
        <v>300</v>
      </c>
      <c r="E34">
        <v>0.194801</v>
      </c>
      <c r="F34">
        <v>0.189636</v>
      </c>
      <c r="G34">
        <v>-14.2082</v>
      </c>
      <c r="H34">
        <v>-14.4416</v>
      </c>
      <c r="I34">
        <v>0.233421</v>
      </c>
      <c r="J34">
        <v>2.17607</v>
      </c>
      <c r="K34">
        <v>2.23028</v>
      </c>
      <c r="L34">
        <v>-0.0542078</v>
      </c>
      <c r="M34">
        <v>-63.748</v>
      </c>
      <c r="N34">
        <v>-64.0312</v>
      </c>
      <c r="P34">
        <v>3</v>
      </c>
      <c r="Q34">
        <v>132</v>
      </c>
      <c r="R34">
        <v>1000</v>
      </c>
      <c r="S34">
        <v>1002.27</v>
      </c>
      <c r="T34">
        <v>0.293458</v>
      </c>
      <c r="U34">
        <v>0.290558</v>
      </c>
      <c r="V34">
        <v>-10.6491</v>
      </c>
      <c r="W34">
        <v>-10.7353</v>
      </c>
      <c r="X34">
        <v>0.0862416</v>
      </c>
      <c r="Y34">
        <v>2.44618</v>
      </c>
      <c r="Z34">
        <v>2.60672</v>
      </c>
      <c r="AA34">
        <v>-0.160543</v>
      </c>
      <c r="AB34">
        <v>-79.3666</v>
      </c>
      <c r="AC34">
        <v>-78.5182</v>
      </c>
      <c r="AE34">
        <v>7</v>
      </c>
      <c r="AF34">
        <v>102</v>
      </c>
      <c r="AG34">
        <v>3000</v>
      </c>
      <c r="AH34">
        <v>3026.47</v>
      </c>
      <c r="AI34">
        <v>0.248296</v>
      </c>
      <c r="AJ34">
        <v>0.236104</v>
      </c>
      <c r="AK34">
        <v>-12.1006</v>
      </c>
      <c r="AL34">
        <v>-12.5379</v>
      </c>
      <c r="AM34">
        <v>0.437322</v>
      </c>
      <c r="AN34">
        <v>-2.55421</v>
      </c>
      <c r="AO34">
        <v>-2.0252</v>
      </c>
      <c r="AP34">
        <v>-0.529008</v>
      </c>
      <c r="AQ34">
        <v>-93.0515</v>
      </c>
      <c r="AR34">
        <v>-91.5307</v>
      </c>
    </row>
    <row r="35" spans="1:45" ht="12.75">
      <c r="A35">
        <v>1</v>
      </c>
      <c r="B35">
        <v>147</v>
      </c>
      <c r="C35">
        <v>300</v>
      </c>
      <c r="D35">
        <v>300</v>
      </c>
      <c r="E35">
        <v>0.195368</v>
      </c>
      <c r="F35">
        <v>0.190219</v>
      </c>
      <c r="G35">
        <v>-14.1829</v>
      </c>
      <c r="H35">
        <v>-14.4149</v>
      </c>
      <c r="I35">
        <v>0.232024</v>
      </c>
      <c r="J35">
        <v>2.17927</v>
      </c>
      <c r="K35">
        <v>2.2298</v>
      </c>
      <c r="L35">
        <v>-0.0505334</v>
      </c>
      <c r="M35">
        <v>-63.5042</v>
      </c>
      <c r="N35">
        <v>-64.1767</v>
      </c>
      <c r="P35">
        <v>3</v>
      </c>
      <c r="Q35">
        <v>132</v>
      </c>
      <c r="R35">
        <v>1000</v>
      </c>
      <c r="S35">
        <v>1002.27</v>
      </c>
      <c r="T35">
        <v>0.293412</v>
      </c>
      <c r="U35">
        <v>0.290507</v>
      </c>
      <c r="V35">
        <v>-10.6505</v>
      </c>
      <c r="W35">
        <v>-10.7369</v>
      </c>
      <c r="X35">
        <v>0.0864093</v>
      </c>
      <c r="Y35">
        <v>2.46612</v>
      </c>
      <c r="Z35">
        <v>2.61498</v>
      </c>
      <c r="AA35">
        <v>-0.148858</v>
      </c>
      <c r="AB35">
        <v>-88.1056</v>
      </c>
      <c r="AC35">
        <v>-85.8071</v>
      </c>
      <c r="AE35">
        <v>7</v>
      </c>
      <c r="AF35">
        <v>102</v>
      </c>
      <c r="AG35">
        <v>3000</v>
      </c>
      <c r="AH35">
        <v>3026.47</v>
      </c>
      <c r="AI35">
        <v>0.247428</v>
      </c>
      <c r="AJ35">
        <v>0.236274</v>
      </c>
      <c r="AK35">
        <v>-12.131</v>
      </c>
      <c r="AL35">
        <v>-12.5317</v>
      </c>
      <c r="AM35">
        <v>0.40066</v>
      </c>
      <c r="AN35">
        <v>-2.50629</v>
      </c>
      <c r="AO35">
        <v>-2.01361</v>
      </c>
      <c r="AP35">
        <v>-0.492685</v>
      </c>
      <c r="AQ35">
        <v>-86.8914</v>
      </c>
      <c r="AR35">
        <v>-87.9466</v>
      </c>
    </row>
    <row r="36" spans="1:45" ht="12.75">
      <c r="A36">
        <v>1</v>
      </c>
      <c r="B36">
        <v>147</v>
      </c>
      <c r="C36">
        <v>300</v>
      </c>
      <c r="D36">
        <v>300</v>
      </c>
      <c r="E36">
        <v>0.194961</v>
      </c>
      <c r="F36">
        <v>0.189968</v>
      </c>
      <c r="G36">
        <v>-14.2011</v>
      </c>
      <c r="H36">
        <v>-14.4264</v>
      </c>
      <c r="I36">
        <v>0.225346</v>
      </c>
      <c r="J36">
        <v>2.18113</v>
      </c>
      <c r="K36">
        <v>2.22667</v>
      </c>
      <c r="L36">
        <v>-0.0455401</v>
      </c>
      <c r="M36">
        <v>-55.1093</v>
      </c>
      <c r="N36">
        <v>-55.3273</v>
      </c>
      <c r="P36">
        <v>3</v>
      </c>
      <c r="Q36">
        <v>132</v>
      </c>
      <c r="R36">
        <v>1000</v>
      </c>
      <c r="S36">
        <v>1002.27</v>
      </c>
      <c r="T36">
        <v>0.292987</v>
      </c>
      <c r="U36">
        <v>0.290369</v>
      </c>
      <c r="V36">
        <v>-10.663</v>
      </c>
      <c r="W36">
        <v>-10.741</v>
      </c>
      <c r="X36">
        <v>0.0779379</v>
      </c>
      <c r="Y36">
        <v>2.47567</v>
      </c>
      <c r="Z36">
        <v>2.60962</v>
      </c>
      <c r="AA36">
        <v>-0.133949</v>
      </c>
      <c r="AB36">
        <v>-76.0491</v>
      </c>
      <c r="AC36">
        <v>-77.0282</v>
      </c>
      <c r="AE36">
        <v>7</v>
      </c>
      <c r="AF36">
        <v>102</v>
      </c>
      <c r="AG36">
        <v>3000</v>
      </c>
      <c r="AH36">
        <v>3026.47</v>
      </c>
      <c r="AI36">
        <v>0.246788</v>
      </c>
      <c r="AJ36">
        <v>0.237087</v>
      </c>
      <c r="AK36">
        <v>-12.1535</v>
      </c>
      <c r="AL36">
        <v>-12.5018</v>
      </c>
      <c r="AM36">
        <v>0.348301</v>
      </c>
      <c r="AN36">
        <v>-2.47868</v>
      </c>
      <c r="AO36">
        <v>-2.03261</v>
      </c>
      <c r="AP36">
        <v>-0.446073</v>
      </c>
      <c r="AQ36">
        <v>-84.3242</v>
      </c>
      <c r="AR36">
        <v>-82.7539</v>
      </c>
    </row>
    <row r="37" spans="1:45" ht="12.75">
      <c r="A37">
        <v>1</v>
      </c>
      <c r="B37">
        <v>147</v>
      </c>
      <c r="C37">
        <v>300</v>
      </c>
      <c r="D37">
        <v>300</v>
      </c>
      <c r="E37">
        <v>0.194898</v>
      </c>
      <c r="F37">
        <v>0.189992</v>
      </c>
      <c r="G37">
        <v>-14.2038</v>
      </c>
      <c r="H37">
        <v>-14.4253</v>
      </c>
      <c r="I37">
        <v>0.221438</v>
      </c>
      <c r="J37">
        <v>2.18354</v>
      </c>
      <c r="K37">
        <v>2.22391</v>
      </c>
      <c r="L37">
        <v>-0.040369</v>
      </c>
      <c r="M37">
        <v>-61.434</v>
      </c>
      <c r="N37">
        <v>-61.5147</v>
      </c>
      <c r="P37">
        <v>3</v>
      </c>
      <c r="Q37">
        <v>132</v>
      </c>
      <c r="R37">
        <v>1000</v>
      </c>
      <c r="S37">
        <v>1002.27</v>
      </c>
      <c r="T37">
        <v>0.293322</v>
      </c>
      <c r="U37">
        <v>0.290813</v>
      </c>
      <c r="V37">
        <v>-10.6531</v>
      </c>
      <c r="W37">
        <v>-10.7277</v>
      </c>
      <c r="X37">
        <v>0.0746321</v>
      </c>
      <c r="Y37">
        <v>2.48071</v>
      </c>
      <c r="Z37">
        <v>2.5988</v>
      </c>
      <c r="AA37">
        <v>-0.118083</v>
      </c>
      <c r="AB37">
        <v>-81.8341</v>
      </c>
      <c r="AC37">
        <v>-81.9392</v>
      </c>
      <c r="AE37">
        <v>7</v>
      </c>
      <c r="AF37">
        <v>102</v>
      </c>
      <c r="AG37">
        <v>3000</v>
      </c>
      <c r="AH37">
        <v>3026.47</v>
      </c>
      <c r="AI37">
        <v>0.24619</v>
      </c>
      <c r="AJ37">
        <v>0.238143</v>
      </c>
      <c r="AK37">
        <v>-12.1746</v>
      </c>
      <c r="AL37">
        <v>-12.4633</v>
      </c>
      <c r="AM37">
        <v>0.28865</v>
      </c>
      <c r="AN37">
        <v>-2.45275</v>
      </c>
      <c r="AO37">
        <v>-2.05664</v>
      </c>
      <c r="AP37">
        <v>-0.396104</v>
      </c>
      <c r="AQ37">
        <v>-80.1972</v>
      </c>
      <c r="AR37">
        <v>-79.6425</v>
      </c>
    </row>
    <row r="38" spans="1:45" ht="12.75">
      <c r="A38">
        <v>1</v>
      </c>
      <c r="B38">
        <v>147</v>
      </c>
      <c r="C38">
        <v>300</v>
      </c>
      <c r="D38">
        <v>300</v>
      </c>
      <c r="E38">
        <v>0.196129</v>
      </c>
      <c r="F38">
        <v>0.191391</v>
      </c>
      <c r="G38">
        <v>-14.1492</v>
      </c>
      <c r="H38">
        <v>-14.3616</v>
      </c>
      <c r="I38">
        <v>0.21243</v>
      </c>
      <c r="J38">
        <v>2.18528</v>
      </c>
      <c r="K38">
        <v>2.21981</v>
      </c>
      <c r="L38">
        <v>-0.0345212</v>
      </c>
      <c r="M38">
        <v>-60.1094</v>
      </c>
      <c r="N38">
        <v>-60.4938</v>
      </c>
      <c r="P38">
        <v>3</v>
      </c>
      <c r="Q38">
        <v>132</v>
      </c>
      <c r="R38">
        <v>1000</v>
      </c>
      <c r="S38">
        <v>1002.27</v>
      </c>
      <c r="T38">
        <v>0.293473</v>
      </c>
      <c r="U38">
        <v>0.291121</v>
      </c>
      <c r="V38">
        <v>-10.6486</v>
      </c>
      <c r="W38">
        <v>-10.7185</v>
      </c>
      <c r="X38">
        <v>0.0699072</v>
      </c>
      <c r="Y38">
        <v>2.49497</v>
      </c>
      <c r="Z38">
        <v>2.5971</v>
      </c>
      <c r="AA38">
        <v>-0.102125</v>
      </c>
      <c r="AB38">
        <v>-79.0478</v>
      </c>
      <c r="AC38">
        <v>-78.2183</v>
      </c>
      <c r="AE38">
        <v>7</v>
      </c>
      <c r="AF38">
        <v>102</v>
      </c>
      <c r="AG38">
        <v>3000</v>
      </c>
      <c r="AH38">
        <v>3026.47</v>
      </c>
      <c r="AI38">
        <v>0.245425</v>
      </c>
      <c r="AJ38">
        <v>0.239119</v>
      </c>
      <c r="AK38">
        <v>-12.2016</v>
      </c>
      <c r="AL38">
        <v>-12.4277</v>
      </c>
      <c r="AM38">
        <v>0.22608</v>
      </c>
      <c r="AN38">
        <v>-2.42413</v>
      </c>
      <c r="AO38">
        <v>-2.07531</v>
      </c>
      <c r="AP38">
        <v>-0.348817</v>
      </c>
      <c r="AQ38">
        <v>-80.2128</v>
      </c>
      <c r="AR38">
        <v>-79.273</v>
      </c>
      <c r="AS38">
        <f>AS32+30</f>
        <v>60</v>
      </c>
    </row>
    <row r="39" spans="1:45" ht="12.75">
      <c r="A39">
        <v>1</v>
      </c>
      <c r="B39">
        <v>147</v>
      </c>
      <c r="C39">
        <v>300</v>
      </c>
      <c r="D39">
        <v>300</v>
      </c>
      <c r="E39">
        <v>0.196296</v>
      </c>
      <c r="F39">
        <v>0.191643</v>
      </c>
      <c r="G39">
        <v>-14.1418</v>
      </c>
      <c r="H39">
        <v>-14.3501</v>
      </c>
      <c r="I39">
        <v>0.208365</v>
      </c>
      <c r="J39">
        <v>2.18681</v>
      </c>
      <c r="K39">
        <v>2.21598</v>
      </c>
      <c r="L39">
        <v>-0.0291716</v>
      </c>
      <c r="M39">
        <v>-64.7382</v>
      </c>
      <c r="N39">
        <v>-64.7774</v>
      </c>
      <c r="P39">
        <v>3</v>
      </c>
      <c r="Q39">
        <v>132</v>
      </c>
      <c r="R39">
        <v>1000</v>
      </c>
      <c r="S39">
        <v>1002.27</v>
      </c>
      <c r="T39">
        <v>0.293222</v>
      </c>
      <c r="U39">
        <v>0.291123</v>
      </c>
      <c r="V39">
        <v>-10.6561</v>
      </c>
      <c r="W39">
        <v>-10.7185</v>
      </c>
      <c r="X39">
        <v>0.0623893</v>
      </c>
      <c r="Y39">
        <v>2.50216</v>
      </c>
      <c r="Z39">
        <v>2.5868</v>
      </c>
      <c r="AA39">
        <v>-0.0846447</v>
      </c>
      <c r="AB39">
        <v>-72.1881</v>
      </c>
      <c r="AC39">
        <v>-73.1146</v>
      </c>
      <c r="AE39">
        <v>7</v>
      </c>
      <c r="AF39">
        <v>102</v>
      </c>
      <c r="AG39">
        <v>3000</v>
      </c>
      <c r="AH39">
        <v>3026.47</v>
      </c>
      <c r="AI39">
        <v>0.244926</v>
      </c>
      <c r="AJ39">
        <v>0.240736</v>
      </c>
      <c r="AK39">
        <v>-12.2193</v>
      </c>
      <c r="AL39">
        <v>-12.3692</v>
      </c>
      <c r="AM39">
        <v>0.149878</v>
      </c>
      <c r="AN39">
        <v>-2.39479</v>
      </c>
      <c r="AO39">
        <v>-2.0997</v>
      </c>
      <c r="AP39">
        <v>-0.295087</v>
      </c>
      <c r="AQ39">
        <v>-82.8693</v>
      </c>
      <c r="AR39">
        <v>-82.115</v>
      </c>
    </row>
    <row r="40" spans="1:45" ht="12.75">
      <c r="A40">
        <v>1</v>
      </c>
      <c r="B40">
        <v>147</v>
      </c>
      <c r="C40">
        <v>300</v>
      </c>
      <c r="D40">
        <v>300</v>
      </c>
      <c r="E40">
        <v>0.196115</v>
      </c>
      <c r="F40">
        <v>0.191671</v>
      </c>
      <c r="G40">
        <v>-14.1498</v>
      </c>
      <c r="H40">
        <v>-14.3489</v>
      </c>
      <c r="I40">
        <v>0.199083</v>
      </c>
      <c r="J40">
        <v>2.19196</v>
      </c>
      <c r="K40">
        <v>2.21502</v>
      </c>
      <c r="L40">
        <v>-0.0230607</v>
      </c>
      <c r="M40">
        <v>-64.0748</v>
      </c>
      <c r="N40">
        <v>-64.1223</v>
      </c>
      <c r="P40">
        <v>3</v>
      </c>
      <c r="Q40">
        <v>132</v>
      </c>
      <c r="R40">
        <v>1000</v>
      </c>
      <c r="S40">
        <v>1002.27</v>
      </c>
      <c r="T40">
        <v>0.293061</v>
      </c>
      <c r="U40">
        <v>0.291212</v>
      </c>
      <c r="V40">
        <v>-10.6608</v>
      </c>
      <c r="W40">
        <v>-10.7158</v>
      </c>
      <c r="X40">
        <v>0.0549619</v>
      </c>
      <c r="Y40">
        <v>2.51526</v>
      </c>
      <c r="Z40">
        <v>2.58117</v>
      </c>
      <c r="AA40">
        <v>-0.0659116</v>
      </c>
      <c r="AB40">
        <v>-72.1006</v>
      </c>
      <c r="AC40">
        <v>-71.6714</v>
      </c>
      <c r="AE40">
        <v>7</v>
      </c>
      <c r="AF40">
        <v>102</v>
      </c>
      <c r="AG40">
        <v>3000</v>
      </c>
      <c r="AH40">
        <v>3026.47</v>
      </c>
      <c r="AI40">
        <v>0.244326</v>
      </c>
      <c r="AJ40">
        <v>0.242425</v>
      </c>
      <c r="AK40">
        <v>-12.2406</v>
      </c>
      <c r="AL40">
        <v>-12.3085</v>
      </c>
      <c r="AM40">
        <v>0.0678685</v>
      </c>
      <c r="AN40">
        <v>-2.36637</v>
      </c>
      <c r="AO40">
        <v>-2.12842</v>
      </c>
      <c r="AP40">
        <v>-0.237949</v>
      </c>
      <c r="AQ40">
        <v>-95.7831</v>
      </c>
      <c r="AR40">
        <v>-100.846</v>
      </c>
    </row>
    <row r="41" spans="1:45" ht="12.75">
      <c r="A41">
        <v>1</v>
      </c>
      <c r="B41">
        <v>147</v>
      </c>
      <c r="C41">
        <v>300</v>
      </c>
      <c r="D41">
        <v>300</v>
      </c>
      <c r="E41">
        <v>0.196238</v>
      </c>
      <c r="F41">
        <v>0.19188</v>
      </c>
      <c r="G41">
        <v>-14.1443</v>
      </c>
      <c r="H41">
        <v>-14.3394</v>
      </c>
      <c r="I41">
        <v>0.195079</v>
      </c>
      <c r="J41">
        <v>2.19495</v>
      </c>
      <c r="K41">
        <v>2.21228</v>
      </c>
      <c r="L41">
        <v>-0.0173313</v>
      </c>
      <c r="M41">
        <v>-63.4172</v>
      </c>
      <c r="N41">
        <v>-63.505</v>
      </c>
      <c r="P41">
        <v>3</v>
      </c>
      <c r="Q41">
        <v>132</v>
      </c>
      <c r="R41">
        <v>1000</v>
      </c>
      <c r="S41">
        <v>1002.27</v>
      </c>
      <c r="T41">
        <v>0.293058</v>
      </c>
      <c r="U41">
        <v>0.291456</v>
      </c>
      <c r="V41">
        <v>-10.6609</v>
      </c>
      <c r="W41">
        <v>-10.7085</v>
      </c>
      <c r="X41">
        <v>0.0476147</v>
      </c>
      <c r="Y41">
        <v>2.52329</v>
      </c>
      <c r="Z41">
        <v>2.57223</v>
      </c>
      <c r="AA41">
        <v>-0.0489423</v>
      </c>
      <c r="AB41">
        <v>-69.7823</v>
      </c>
      <c r="AC41">
        <v>-69.6889</v>
      </c>
      <c r="AE41">
        <v>7</v>
      </c>
      <c r="AF41">
        <v>102</v>
      </c>
      <c r="AG41">
        <v>3000</v>
      </c>
      <c r="AH41">
        <v>3026.47</v>
      </c>
      <c r="AI41">
        <v>0.243649</v>
      </c>
      <c r="AJ41">
        <v>0.243887</v>
      </c>
      <c r="AK41">
        <v>-12.2647</v>
      </c>
      <c r="AL41">
        <v>-12.2562</v>
      </c>
      <c r="AM41">
        <v>-0.008488</v>
      </c>
      <c r="AN41">
        <v>-2.33992</v>
      </c>
      <c r="AO41">
        <v>-2.15078</v>
      </c>
      <c r="AP41">
        <v>-0.189145</v>
      </c>
      <c r="AQ41">
        <v>-100.167</v>
      </c>
      <c r="AR41">
        <v>-92.8835</v>
      </c>
    </row>
    <row r="42" spans="1:45" ht="12.75">
      <c r="A42">
        <v>1</v>
      </c>
      <c r="B42">
        <v>147</v>
      </c>
      <c r="C42">
        <v>300</v>
      </c>
      <c r="D42">
        <v>300</v>
      </c>
      <c r="E42">
        <v>0.195158</v>
      </c>
      <c r="F42">
        <v>0.191</v>
      </c>
      <c r="G42">
        <v>-14.1923</v>
      </c>
      <c r="H42">
        <v>-14.3793</v>
      </c>
      <c r="I42">
        <v>0.187074</v>
      </c>
      <c r="J42">
        <v>2.20098</v>
      </c>
      <c r="K42">
        <v>2.21247</v>
      </c>
      <c r="L42">
        <v>-0.0114951</v>
      </c>
      <c r="M42">
        <v>-65.334</v>
      </c>
      <c r="N42">
        <v>-65.0277</v>
      </c>
      <c r="P42">
        <v>3</v>
      </c>
      <c r="Q42">
        <v>132</v>
      </c>
      <c r="R42">
        <v>1000</v>
      </c>
      <c r="S42">
        <v>1002.27</v>
      </c>
      <c r="T42">
        <v>0.292937</v>
      </c>
      <c r="U42">
        <v>0.291579</v>
      </c>
      <c r="V42">
        <v>-10.6645</v>
      </c>
      <c r="W42">
        <v>-10.7049</v>
      </c>
      <c r="X42">
        <v>0.0403636</v>
      </c>
      <c r="Y42">
        <v>2.53561</v>
      </c>
      <c r="Z42">
        <v>2.56622</v>
      </c>
      <c r="AA42">
        <v>-0.0306143</v>
      </c>
      <c r="AB42">
        <v>-77.382</v>
      </c>
      <c r="AC42">
        <v>-76.4212</v>
      </c>
      <c r="AE42">
        <v>7</v>
      </c>
      <c r="AF42">
        <v>102</v>
      </c>
      <c r="AG42">
        <v>3000</v>
      </c>
      <c r="AH42">
        <v>3026.47</v>
      </c>
      <c r="AI42">
        <v>0.24244</v>
      </c>
      <c r="AJ42">
        <v>0.245185</v>
      </c>
      <c r="AK42">
        <v>-12.3079</v>
      </c>
      <c r="AL42">
        <v>-12.2101</v>
      </c>
      <c r="AM42">
        <v>-0.0978209</v>
      </c>
      <c r="AN42">
        <v>-2.30421</v>
      </c>
      <c r="AO42">
        <v>-2.1736</v>
      </c>
      <c r="AP42">
        <v>-0.130616</v>
      </c>
      <c r="AQ42">
        <v>-77.5904</v>
      </c>
      <c r="AR42">
        <v>-77.2308</v>
      </c>
    </row>
    <row r="43" spans="1:45" ht="12.75">
      <c r="A43">
        <v>1</v>
      </c>
      <c r="B43">
        <v>147</v>
      </c>
      <c r="C43">
        <v>300</v>
      </c>
      <c r="D43">
        <v>300</v>
      </c>
      <c r="E43">
        <v>0.195719</v>
      </c>
      <c r="F43">
        <v>0.191754</v>
      </c>
      <c r="G43">
        <v>-14.1673</v>
      </c>
      <c r="H43">
        <v>-14.3451</v>
      </c>
      <c r="I43">
        <v>0.177775</v>
      </c>
      <c r="J43">
        <v>2.20582</v>
      </c>
      <c r="K43">
        <v>2.20987</v>
      </c>
      <c r="L43">
        <v>-0.0040519</v>
      </c>
      <c r="M43">
        <v>-69.963</v>
      </c>
      <c r="N43">
        <v>-70.7624</v>
      </c>
      <c r="P43">
        <v>3</v>
      </c>
      <c r="Q43">
        <v>132</v>
      </c>
      <c r="R43">
        <v>1000</v>
      </c>
      <c r="S43">
        <v>1002.27</v>
      </c>
      <c r="T43">
        <v>0.292498</v>
      </c>
      <c r="U43">
        <v>0.291447</v>
      </c>
      <c r="V43">
        <v>-10.6775</v>
      </c>
      <c r="W43">
        <v>-10.7088</v>
      </c>
      <c r="X43">
        <v>0.0312688</v>
      </c>
      <c r="Y43">
        <v>2.55232</v>
      </c>
      <c r="Z43">
        <v>2.56041</v>
      </c>
      <c r="AA43">
        <v>-0.00808237</v>
      </c>
      <c r="AB43">
        <v>-74.4104</v>
      </c>
      <c r="AC43">
        <v>-73.7376</v>
      </c>
      <c r="AE43">
        <v>7</v>
      </c>
      <c r="AF43">
        <v>102</v>
      </c>
      <c r="AG43">
        <v>3000</v>
      </c>
      <c r="AH43">
        <v>3026.47</v>
      </c>
      <c r="AI43">
        <v>0.240288</v>
      </c>
      <c r="AJ43">
        <v>0.246033</v>
      </c>
      <c r="AK43">
        <v>-12.3854</v>
      </c>
      <c r="AL43">
        <v>-12.1801</v>
      </c>
      <c r="AM43">
        <v>-0.205232</v>
      </c>
      <c r="AN43">
        <v>-2.25045</v>
      </c>
      <c r="AO43">
        <v>-2.19233</v>
      </c>
      <c r="AP43">
        <v>-0.0581176</v>
      </c>
      <c r="AQ43">
        <v>-85.1248</v>
      </c>
      <c r="AR43">
        <v>-83.081</v>
      </c>
    </row>
    <row r="44" spans="1:45" ht="12.75">
      <c r="A44">
        <v>1</v>
      </c>
      <c r="B44">
        <v>147</v>
      </c>
      <c r="C44">
        <v>300</v>
      </c>
      <c r="D44">
        <v>300</v>
      </c>
      <c r="E44">
        <v>0.195364</v>
      </c>
      <c r="F44">
        <v>0.191502</v>
      </c>
      <c r="G44">
        <v>-14.1831</v>
      </c>
      <c r="H44">
        <v>-14.3566</v>
      </c>
      <c r="I44">
        <v>0.173457</v>
      </c>
      <c r="J44">
        <v>2.20841</v>
      </c>
      <c r="K44">
        <v>2.20598</v>
      </c>
      <c r="L44">
        <v>0.00243378</v>
      </c>
      <c r="M44">
        <v>-66.403</v>
      </c>
      <c r="N44">
        <v>-66.8608</v>
      </c>
      <c r="P44">
        <v>3</v>
      </c>
      <c r="Q44">
        <v>132</v>
      </c>
      <c r="R44">
        <v>1000</v>
      </c>
      <c r="S44">
        <v>1002.27</v>
      </c>
      <c r="T44">
        <v>0.292529</v>
      </c>
      <c r="U44">
        <v>0.291696</v>
      </c>
      <c r="V44">
        <v>-10.6766</v>
      </c>
      <c r="W44">
        <v>-10.7014</v>
      </c>
      <c r="X44">
        <v>0.0247757</v>
      </c>
      <c r="Y44">
        <v>2.56138</v>
      </c>
      <c r="Z44">
        <v>2.55059</v>
      </c>
      <c r="AA44">
        <v>0.0107865</v>
      </c>
      <c r="AB44">
        <v>-75.512</v>
      </c>
      <c r="AC44">
        <v>-77.4192</v>
      </c>
      <c r="AE44">
        <v>7</v>
      </c>
      <c r="AF44">
        <v>102</v>
      </c>
      <c r="AG44">
        <v>3000</v>
      </c>
      <c r="AH44">
        <v>3026.47</v>
      </c>
      <c r="AI44">
        <v>0.239467</v>
      </c>
      <c r="AJ44">
        <v>0.247491</v>
      </c>
      <c r="AK44">
        <v>-12.4151</v>
      </c>
      <c r="AL44">
        <v>-12.1288</v>
      </c>
      <c r="AM44">
        <v>-0.286244</v>
      </c>
      <c r="AN44">
        <v>-2.21405</v>
      </c>
      <c r="AO44">
        <v>-2.21174</v>
      </c>
      <c r="AP44">
        <v>-0.00230556</v>
      </c>
      <c r="AQ44">
        <v>-82.773</v>
      </c>
      <c r="AR44">
        <v>-81.1906</v>
      </c>
      <c r="AS44">
        <f>AS38+30</f>
        <v>90</v>
      </c>
    </row>
    <row r="45" spans="1:45" ht="12.75">
      <c r="A45">
        <v>1</v>
      </c>
      <c r="B45">
        <v>147</v>
      </c>
      <c r="C45">
        <v>300</v>
      </c>
      <c r="D45">
        <v>300</v>
      </c>
      <c r="E45">
        <v>0.195454</v>
      </c>
      <c r="F45">
        <v>0.191837</v>
      </c>
      <c r="G45">
        <v>-14.1791</v>
      </c>
      <c r="H45">
        <v>-14.3413</v>
      </c>
      <c r="I45">
        <v>0.162222</v>
      </c>
      <c r="J45">
        <v>2.2083</v>
      </c>
      <c r="K45">
        <v>2.19924</v>
      </c>
      <c r="L45">
        <v>0.00905935</v>
      </c>
      <c r="M45">
        <v>-65.6477</v>
      </c>
      <c r="N45">
        <v>-66.2709</v>
      </c>
      <c r="P45">
        <v>3</v>
      </c>
      <c r="Q45">
        <v>132</v>
      </c>
      <c r="R45">
        <v>1000</v>
      </c>
      <c r="S45">
        <v>1002.27</v>
      </c>
      <c r="T45">
        <v>0.292429</v>
      </c>
      <c r="U45">
        <v>0.2919</v>
      </c>
      <c r="V45">
        <v>-10.6796</v>
      </c>
      <c r="W45">
        <v>-10.6953</v>
      </c>
      <c r="X45">
        <v>0.0157161</v>
      </c>
      <c r="Y45">
        <v>2.57112</v>
      </c>
      <c r="Z45">
        <v>2.5403</v>
      </c>
      <c r="AA45">
        <v>0.0308165</v>
      </c>
      <c r="AB45">
        <v>-77.3974</v>
      </c>
      <c r="AC45">
        <v>-78.3103</v>
      </c>
      <c r="AE45">
        <v>7</v>
      </c>
      <c r="AF45">
        <v>102</v>
      </c>
      <c r="AG45">
        <v>3000</v>
      </c>
      <c r="AH45">
        <v>3026.47</v>
      </c>
      <c r="AI45">
        <v>0.238602</v>
      </c>
      <c r="AJ45">
        <v>0.24941</v>
      </c>
      <c r="AK45">
        <v>-12.4465</v>
      </c>
      <c r="AL45">
        <v>-12.0617</v>
      </c>
      <c r="AM45">
        <v>-0.384816</v>
      </c>
      <c r="AN45">
        <v>-2.19156</v>
      </c>
      <c r="AO45">
        <v>-2.25156</v>
      </c>
      <c r="AP45">
        <v>0.0599958</v>
      </c>
      <c r="AQ45">
        <v>-78.5193</v>
      </c>
      <c r="AR45">
        <v>-78.3331</v>
      </c>
    </row>
    <row r="46" spans="1:45" ht="12.75">
      <c r="A46">
        <v>1</v>
      </c>
      <c r="B46">
        <v>147</v>
      </c>
      <c r="C46">
        <v>300</v>
      </c>
      <c r="D46">
        <v>300</v>
      </c>
      <c r="E46">
        <v>0.194134</v>
      </c>
      <c r="F46">
        <v>0.19063</v>
      </c>
      <c r="G46">
        <v>-14.238</v>
      </c>
      <c r="H46">
        <v>-14.3962</v>
      </c>
      <c r="I46">
        <v>0.158212</v>
      </c>
      <c r="J46">
        <v>2.21597</v>
      </c>
      <c r="K46">
        <v>2.20054</v>
      </c>
      <c r="L46">
        <v>0.0154317</v>
      </c>
      <c r="M46">
        <v>-61.7564</v>
      </c>
      <c r="N46">
        <v>-61.7604</v>
      </c>
      <c r="P46">
        <v>3</v>
      </c>
      <c r="Q46">
        <v>132</v>
      </c>
      <c r="R46">
        <v>1000</v>
      </c>
      <c r="S46">
        <v>1002.27</v>
      </c>
      <c r="T46">
        <v>0.292276</v>
      </c>
      <c r="U46">
        <v>0.291984</v>
      </c>
      <c r="V46">
        <v>-10.6841</v>
      </c>
      <c r="W46">
        <v>-10.6928</v>
      </c>
      <c r="X46">
        <v>0.00869194</v>
      </c>
      <c r="Y46">
        <v>2.58139</v>
      </c>
      <c r="Z46">
        <v>2.53133</v>
      </c>
      <c r="AA46">
        <v>0.0500565</v>
      </c>
      <c r="AB46">
        <v>-75.286</v>
      </c>
      <c r="AC46">
        <v>-75.7164</v>
      </c>
      <c r="AE46">
        <v>7</v>
      </c>
      <c r="AF46">
        <v>102</v>
      </c>
      <c r="AG46">
        <v>3000</v>
      </c>
      <c r="AH46">
        <v>3026.47</v>
      </c>
      <c r="AI46">
        <v>0.237476</v>
      </c>
      <c r="AJ46">
        <v>0.250702</v>
      </c>
      <c r="AK46">
        <v>-12.4876</v>
      </c>
      <c r="AL46">
        <v>-12.0168</v>
      </c>
      <c r="AM46">
        <v>-0.470746</v>
      </c>
      <c r="AN46">
        <v>-2.15763</v>
      </c>
      <c r="AO46">
        <v>-2.27417</v>
      </c>
      <c r="AP46">
        <v>0.116539</v>
      </c>
      <c r="AQ46">
        <v>-78.278</v>
      </c>
      <c r="AR46">
        <v>-77.6804</v>
      </c>
    </row>
    <row r="47" spans="1:45" ht="12.75">
      <c r="A47">
        <v>1</v>
      </c>
      <c r="B47">
        <v>147</v>
      </c>
      <c r="C47">
        <v>300</v>
      </c>
      <c r="D47">
        <v>300</v>
      </c>
      <c r="E47">
        <v>0.193543</v>
      </c>
      <c r="F47">
        <v>0.190217</v>
      </c>
      <c r="G47">
        <v>-14.2645</v>
      </c>
      <c r="H47">
        <v>-14.415</v>
      </c>
      <c r="I47">
        <v>0.150539</v>
      </c>
      <c r="J47">
        <v>2.2219</v>
      </c>
      <c r="K47">
        <v>2.1999</v>
      </c>
      <c r="L47">
        <v>0.0219936</v>
      </c>
      <c r="M47">
        <v>-58.4959</v>
      </c>
      <c r="N47">
        <v>-58.5613</v>
      </c>
      <c r="P47">
        <v>3</v>
      </c>
      <c r="Q47">
        <v>132</v>
      </c>
      <c r="R47">
        <v>1000</v>
      </c>
      <c r="S47">
        <v>1002.27</v>
      </c>
      <c r="T47">
        <v>0.29167</v>
      </c>
      <c r="U47">
        <v>0.291672</v>
      </c>
      <c r="V47">
        <v>-10.7022</v>
      </c>
      <c r="W47">
        <v>-10.7021</v>
      </c>
      <c r="X47" s="1">
        <v>-6.55861E-05</v>
      </c>
      <c r="Y47">
        <v>2.59703</v>
      </c>
      <c r="Z47">
        <v>2.52808</v>
      </c>
      <c r="AA47">
        <v>0.0689513</v>
      </c>
      <c r="AB47">
        <v>-73.6326</v>
      </c>
      <c r="AC47">
        <v>-73.6287</v>
      </c>
      <c r="AE47">
        <v>7</v>
      </c>
      <c r="AF47">
        <v>102</v>
      </c>
      <c r="AG47">
        <v>3000</v>
      </c>
      <c r="AH47">
        <v>3026.47</v>
      </c>
      <c r="AI47">
        <v>0.236381</v>
      </c>
      <c r="AJ47">
        <v>0.252024</v>
      </c>
      <c r="AK47">
        <v>-12.5278</v>
      </c>
      <c r="AL47">
        <v>-11.9711</v>
      </c>
      <c r="AM47">
        <v>-0.556614</v>
      </c>
      <c r="AN47">
        <v>-2.11462</v>
      </c>
      <c r="AO47">
        <v>-2.28727</v>
      </c>
      <c r="AP47">
        <v>0.17265</v>
      </c>
      <c r="AQ47">
        <v>-86.0666</v>
      </c>
      <c r="AR47">
        <v>-79.4552</v>
      </c>
    </row>
    <row r="48" spans="1:45" ht="12.75">
      <c r="A48">
        <v>1</v>
      </c>
      <c r="B48">
        <v>147</v>
      </c>
      <c r="C48">
        <v>300</v>
      </c>
      <c r="D48">
        <v>300</v>
      </c>
      <c r="E48">
        <v>0.193094</v>
      </c>
      <c r="F48">
        <v>0.189907</v>
      </c>
      <c r="G48">
        <v>-14.2846</v>
      </c>
      <c r="H48">
        <v>-14.4292</v>
      </c>
      <c r="I48">
        <v>0.144581</v>
      </c>
      <c r="J48">
        <v>2.22464</v>
      </c>
      <c r="K48">
        <v>2.197</v>
      </c>
      <c r="L48">
        <v>0.027638</v>
      </c>
      <c r="M48">
        <v>-60.1139</v>
      </c>
      <c r="N48">
        <v>-60.0423</v>
      </c>
      <c r="P48">
        <v>3</v>
      </c>
      <c r="Q48">
        <v>132</v>
      </c>
      <c r="R48">
        <v>1000</v>
      </c>
      <c r="S48">
        <v>1002.27</v>
      </c>
      <c r="T48">
        <v>0.291783</v>
      </c>
      <c r="U48">
        <v>0.29203</v>
      </c>
      <c r="V48">
        <v>-10.6988</v>
      </c>
      <c r="W48">
        <v>-10.6915</v>
      </c>
      <c r="X48">
        <v>-0.00734524</v>
      </c>
      <c r="Y48">
        <v>2.60446</v>
      </c>
      <c r="Z48">
        <v>2.5184</v>
      </c>
      <c r="AA48">
        <v>0.086061</v>
      </c>
      <c r="AB48">
        <v>-82.2079</v>
      </c>
      <c r="AC48">
        <v>-82.0742</v>
      </c>
      <c r="AE48">
        <v>7</v>
      </c>
      <c r="AF48">
        <v>102</v>
      </c>
      <c r="AG48">
        <v>3000</v>
      </c>
      <c r="AH48">
        <v>3026.47</v>
      </c>
      <c r="AI48">
        <v>0.235387</v>
      </c>
      <c r="AJ48">
        <v>0.253223</v>
      </c>
      <c r="AK48">
        <v>-12.5643</v>
      </c>
      <c r="AL48">
        <v>-11.9299</v>
      </c>
      <c r="AM48">
        <v>-0.6344</v>
      </c>
      <c r="AN48">
        <v>-2.0917</v>
      </c>
      <c r="AO48">
        <v>-2.31834</v>
      </c>
      <c r="AP48">
        <v>0.226647</v>
      </c>
      <c r="AQ48">
        <v>-94.8939</v>
      </c>
      <c r="AR48">
        <v>-98.1955</v>
      </c>
    </row>
    <row r="49" spans="1:45" ht="12.75">
      <c r="A49">
        <v>1</v>
      </c>
      <c r="B49">
        <v>147</v>
      </c>
      <c r="C49">
        <v>300</v>
      </c>
      <c r="D49">
        <v>300</v>
      </c>
      <c r="E49">
        <v>0.192298</v>
      </c>
      <c r="F49">
        <v>0.189265</v>
      </c>
      <c r="G49">
        <v>-14.3205</v>
      </c>
      <c r="H49">
        <v>-14.4586</v>
      </c>
      <c r="I49">
        <v>0.138076</v>
      </c>
      <c r="J49">
        <v>2.23083</v>
      </c>
      <c r="K49">
        <v>2.19652</v>
      </c>
      <c r="L49">
        <v>0.0343144</v>
      </c>
      <c r="M49">
        <v>-66.6324</v>
      </c>
      <c r="N49">
        <v>-66.6011</v>
      </c>
      <c r="P49">
        <v>3</v>
      </c>
      <c r="Q49">
        <v>132</v>
      </c>
      <c r="R49">
        <v>1000</v>
      </c>
      <c r="S49">
        <v>1002.27</v>
      </c>
      <c r="T49">
        <v>0.291181</v>
      </c>
      <c r="U49">
        <v>0.291601</v>
      </c>
      <c r="V49">
        <v>-10.7167</v>
      </c>
      <c r="W49">
        <v>-10.7042</v>
      </c>
      <c r="X49">
        <v>-0.0125164</v>
      </c>
      <c r="Y49">
        <v>2.61635</v>
      </c>
      <c r="Z49">
        <v>2.51144</v>
      </c>
      <c r="AA49">
        <v>0.104914</v>
      </c>
      <c r="AB49">
        <v>-69.357</v>
      </c>
      <c r="AC49">
        <v>-68.9323</v>
      </c>
      <c r="AE49">
        <v>7</v>
      </c>
      <c r="AF49">
        <v>102</v>
      </c>
      <c r="AG49">
        <v>3000</v>
      </c>
      <c r="AH49">
        <v>3026.47</v>
      </c>
      <c r="AI49">
        <v>0.23448</v>
      </c>
      <c r="AJ49">
        <v>0.254508</v>
      </c>
      <c r="AK49">
        <v>-12.5979</v>
      </c>
      <c r="AL49">
        <v>-11.886</v>
      </c>
      <c r="AM49">
        <v>-0.711925</v>
      </c>
      <c r="AN49">
        <v>-2.05707</v>
      </c>
      <c r="AO49">
        <v>-2.34024</v>
      </c>
      <c r="AP49">
        <v>0.283168</v>
      </c>
      <c r="AQ49">
        <v>-84.5623</v>
      </c>
      <c r="AR49">
        <v>-90.9272</v>
      </c>
    </row>
    <row r="50" spans="1:45" ht="12.75">
      <c r="A50">
        <v>1</v>
      </c>
      <c r="B50">
        <v>147</v>
      </c>
      <c r="C50">
        <v>300</v>
      </c>
      <c r="D50">
        <v>300</v>
      </c>
      <c r="E50">
        <v>0.193206</v>
      </c>
      <c r="F50">
        <v>0.190303</v>
      </c>
      <c r="G50">
        <v>-14.2796</v>
      </c>
      <c r="H50">
        <v>-14.4111</v>
      </c>
      <c r="I50">
        <v>0.131474</v>
      </c>
      <c r="J50">
        <v>2.23609</v>
      </c>
      <c r="K50">
        <v>2.19568</v>
      </c>
      <c r="L50">
        <v>0.0404153</v>
      </c>
      <c r="M50">
        <v>-61.4914</v>
      </c>
      <c r="N50">
        <v>-61.6097</v>
      </c>
      <c r="P50">
        <v>3</v>
      </c>
      <c r="Q50">
        <v>132</v>
      </c>
      <c r="R50">
        <v>1000</v>
      </c>
      <c r="S50">
        <v>1002.27</v>
      </c>
      <c r="T50">
        <v>0.291498</v>
      </c>
      <c r="U50">
        <v>0.292241</v>
      </c>
      <c r="V50">
        <v>-10.7073</v>
      </c>
      <c r="W50">
        <v>-10.6852</v>
      </c>
      <c r="X50">
        <v>-0.0221228</v>
      </c>
      <c r="Y50">
        <v>2.62254</v>
      </c>
      <c r="Z50">
        <v>2.49883</v>
      </c>
      <c r="AA50">
        <v>0.123713</v>
      </c>
      <c r="AB50">
        <v>-69.0602</v>
      </c>
      <c r="AC50">
        <v>-69.4677</v>
      </c>
      <c r="AE50">
        <v>7</v>
      </c>
      <c r="AF50">
        <v>102</v>
      </c>
      <c r="AG50">
        <v>3000</v>
      </c>
      <c r="AH50">
        <v>3026.47</v>
      </c>
      <c r="AI50">
        <v>0.233346</v>
      </c>
      <c r="AJ50">
        <v>0.255485</v>
      </c>
      <c r="AK50">
        <v>-12.64</v>
      </c>
      <c r="AL50">
        <v>-11.8527</v>
      </c>
      <c r="AM50">
        <v>-0.787279</v>
      </c>
      <c r="AN50">
        <v>-2.03867</v>
      </c>
      <c r="AO50">
        <v>-2.37793</v>
      </c>
      <c r="AP50">
        <v>0.339264</v>
      </c>
      <c r="AQ50">
        <v>-84.3105</v>
      </c>
      <c r="AR50">
        <v>-93.235</v>
      </c>
      <c r="AS50">
        <f>AS44+30</f>
        <v>120</v>
      </c>
    </row>
    <row r="51" spans="1:45" ht="12.75">
      <c r="A51">
        <v>1</v>
      </c>
      <c r="B51">
        <v>147</v>
      </c>
      <c r="C51">
        <v>300</v>
      </c>
      <c r="D51">
        <v>300</v>
      </c>
      <c r="E51">
        <v>0.194758</v>
      </c>
      <c r="F51">
        <v>0.191947</v>
      </c>
      <c r="G51">
        <v>-14.2101</v>
      </c>
      <c r="H51">
        <v>-14.3364</v>
      </c>
      <c r="I51">
        <v>0.126293</v>
      </c>
      <c r="J51">
        <v>2.23482</v>
      </c>
      <c r="K51">
        <v>2.1894</v>
      </c>
      <c r="L51">
        <v>0.0454191</v>
      </c>
      <c r="M51">
        <v>-57.2137</v>
      </c>
      <c r="N51">
        <v>-57.5927</v>
      </c>
      <c r="P51">
        <v>3</v>
      </c>
      <c r="Q51">
        <v>132</v>
      </c>
      <c r="R51">
        <v>1000</v>
      </c>
      <c r="S51">
        <v>1002.27</v>
      </c>
      <c r="T51">
        <v>0.29279</v>
      </c>
      <c r="U51">
        <v>0.29377</v>
      </c>
      <c r="V51">
        <v>-10.6689</v>
      </c>
      <c r="W51">
        <v>-10.6399</v>
      </c>
      <c r="X51">
        <v>-0.0290228</v>
      </c>
      <c r="Y51">
        <v>2.63049</v>
      </c>
      <c r="Z51">
        <v>2.49114</v>
      </c>
      <c r="AA51">
        <v>0.139356</v>
      </c>
      <c r="AB51">
        <v>-69.0534</v>
      </c>
      <c r="AC51">
        <v>-69.4733</v>
      </c>
      <c r="AE51">
        <v>7</v>
      </c>
      <c r="AF51">
        <v>102</v>
      </c>
      <c r="AG51">
        <v>3000</v>
      </c>
      <c r="AH51">
        <v>3026.47</v>
      </c>
      <c r="AI51">
        <v>0.232753</v>
      </c>
      <c r="AJ51">
        <v>0.256842</v>
      </c>
      <c r="AK51">
        <v>-12.6621</v>
      </c>
      <c r="AL51">
        <v>-11.8067</v>
      </c>
      <c r="AM51">
        <v>-0.855418</v>
      </c>
      <c r="AN51">
        <v>-2.01393</v>
      </c>
      <c r="AO51">
        <v>-2.40246</v>
      </c>
      <c r="AP51">
        <v>0.388526</v>
      </c>
      <c r="AQ51">
        <v>-92.8173</v>
      </c>
      <c r="AR51">
        <v>-86.465</v>
      </c>
    </row>
    <row r="52" spans="1:45" ht="12.75">
      <c r="A52">
        <v>1</v>
      </c>
      <c r="B52">
        <v>147</v>
      </c>
      <c r="C52">
        <v>300</v>
      </c>
      <c r="D52">
        <v>300</v>
      </c>
      <c r="E52">
        <v>0.194533</v>
      </c>
      <c r="F52">
        <v>0.191931</v>
      </c>
      <c r="G52">
        <v>-14.2202</v>
      </c>
      <c r="H52">
        <v>-14.3371</v>
      </c>
      <c r="I52">
        <v>0.116962</v>
      </c>
      <c r="J52">
        <v>2.23413</v>
      </c>
      <c r="K52">
        <v>2.18358</v>
      </c>
      <c r="L52">
        <v>0.050554</v>
      </c>
      <c r="M52">
        <v>-63.4621</v>
      </c>
      <c r="N52">
        <v>-64.1244</v>
      </c>
      <c r="P52">
        <v>3</v>
      </c>
      <c r="Q52">
        <v>132</v>
      </c>
      <c r="R52">
        <v>1000</v>
      </c>
      <c r="S52">
        <v>1002.27</v>
      </c>
      <c r="T52">
        <v>0.292248</v>
      </c>
      <c r="U52">
        <v>0.293375</v>
      </c>
      <c r="V52">
        <v>-10.685</v>
      </c>
      <c r="W52">
        <v>-10.6515</v>
      </c>
      <c r="X52">
        <v>-0.0334351</v>
      </c>
      <c r="Y52">
        <v>2.6381</v>
      </c>
      <c r="Z52">
        <v>2.4831</v>
      </c>
      <c r="AA52">
        <v>0.154993</v>
      </c>
      <c r="AB52">
        <v>-71.0779</v>
      </c>
      <c r="AC52">
        <v>-71.3164</v>
      </c>
      <c r="AE52">
        <v>7</v>
      </c>
      <c r="AF52">
        <v>102</v>
      </c>
      <c r="AG52">
        <v>3000</v>
      </c>
      <c r="AH52">
        <v>3026.47</v>
      </c>
      <c r="AI52">
        <v>0.231672</v>
      </c>
      <c r="AJ52">
        <v>0.257231</v>
      </c>
      <c r="AK52">
        <v>-12.7025</v>
      </c>
      <c r="AL52">
        <v>-11.7935</v>
      </c>
      <c r="AM52">
        <v>-0.908987</v>
      </c>
      <c r="AN52">
        <v>-1.98518</v>
      </c>
      <c r="AO52">
        <v>-2.4221</v>
      </c>
      <c r="AP52">
        <v>0.436924</v>
      </c>
      <c r="AQ52">
        <v>-85.714</v>
      </c>
      <c r="AR52">
        <v>-83.1697</v>
      </c>
    </row>
    <row r="53" spans="1:45" ht="12.75">
      <c r="A53">
        <v>1</v>
      </c>
      <c r="B53">
        <v>147</v>
      </c>
      <c r="C53">
        <v>300</v>
      </c>
      <c r="D53">
        <v>300</v>
      </c>
      <c r="E53">
        <v>0.194509</v>
      </c>
      <c r="F53">
        <v>0.192037</v>
      </c>
      <c r="G53">
        <v>-14.2212</v>
      </c>
      <c r="H53">
        <v>-14.3323</v>
      </c>
      <c r="I53">
        <v>0.111078</v>
      </c>
      <c r="J53">
        <v>2.23639</v>
      </c>
      <c r="K53">
        <v>2.18091</v>
      </c>
      <c r="L53">
        <v>0.0554845</v>
      </c>
      <c r="M53">
        <v>-75.4936</v>
      </c>
      <c r="N53">
        <v>-76.2802</v>
      </c>
      <c r="P53">
        <v>3</v>
      </c>
      <c r="Q53">
        <v>132</v>
      </c>
      <c r="R53">
        <v>1000</v>
      </c>
      <c r="S53">
        <v>1002.27</v>
      </c>
      <c r="T53">
        <v>0.291889</v>
      </c>
      <c r="U53">
        <v>0.29329</v>
      </c>
      <c r="V53">
        <v>-10.6956</v>
      </c>
      <c r="W53">
        <v>-10.6541</v>
      </c>
      <c r="X53">
        <v>-0.0415783</v>
      </c>
      <c r="Y53">
        <v>2.64776</v>
      </c>
      <c r="Z53">
        <v>2.47846</v>
      </c>
      <c r="AA53">
        <v>0.169309</v>
      </c>
      <c r="AB53">
        <v>-71.1348</v>
      </c>
      <c r="AC53">
        <v>-69.532</v>
      </c>
      <c r="AE53">
        <v>7</v>
      </c>
      <c r="AF53">
        <v>102</v>
      </c>
      <c r="AG53">
        <v>3000</v>
      </c>
      <c r="AH53">
        <v>3026.47</v>
      </c>
      <c r="AI53">
        <v>0.230762</v>
      </c>
      <c r="AJ53">
        <v>0.257697</v>
      </c>
      <c r="AK53">
        <v>-12.7367</v>
      </c>
      <c r="AL53">
        <v>-11.7778</v>
      </c>
      <c r="AM53">
        <v>-0.958916</v>
      </c>
      <c r="AN53">
        <v>-1.95457</v>
      </c>
      <c r="AO53">
        <v>-2.43504</v>
      </c>
      <c r="AP53">
        <v>0.480462</v>
      </c>
      <c r="AQ53">
        <v>-81.3602</v>
      </c>
      <c r="AR53">
        <v>-80.4585</v>
      </c>
    </row>
    <row r="54" spans="1:45" ht="12.75">
      <c r="A54">
        <v>1</v>
      </c>
      <c r="B54">
        <v>147</v>
      </c>
      <c r="C54">
        <v>300</v>
      </c>
      <c r="D54">
        <v>300</v>
      </c>
      <c r="E54">
        <v>0.192938</v>
      </c>
      <c r="F54">
        <v>0.190522</v>
      </c>
      <c r="G54">
        <v>-14.2916</v>
      </c>
      <c r="H54">
        <v>-14.4011</v>
      </c>
      <c r="I54">
        <v>0.109484</v>
      </c>
      <c r="J54">
        <v>2.24385</v>
      </c>
      <c r="K54">
        <v>2.18294</v>
      </c>
      <c r="L54">
        <v>0.0609119</v>
      </c>
      <c r="M54">
        <v>-63.075</v>
      </c>
      <c r="N54">
        <v>-62.967</v>
      </c>
      <c r="P54">
        <v>3</v>
      </c>
      <c r="Q54">
        <v>132</v>
      </c>
      <c r="R54">
        <v>1000</v>
      </c>
      <c r="S54">
        <v>1002.27</v>
      </c>
      <c r="T54">
        <v>0.291361</v>
      </c>
      <c r="U54">
        <v>0.292875</v>
      </c>
      <c r="V54">
        <v>-10.7114</v>
      </c>
      <c r="W54">
        <v>-10.6663</v>
      </c>
      <c r="X54">
        <v>-0.0450348</v>
      </c>
      <c r="Y54">
        <v>2.65553</v>
      </c>
      <c r="Z54">
        <v>2.47112</v>
      </c>
      <c r="AA54">
        <v>0.184408</v>
      </c>
      <c r="AB54">
        <v>-79.0407</v>
      </c>
      <c r="AC54">
        <v>-78.5128</v>
      </c>
      <c r="AE54">
        <v>7</v>
      </c>
      <c r="AF54">
        <v>102</v>
      </c>
      <c r="AG54">
        <v>3000</v>
      </c>
      <c r="AH54">
        <v>3026.47</v>
      </c>
      <c r="AI54">
        <v>0.230426</v>
      </c>
      <c r="AJ54">
        <v>0.258458</v>
      </c>
      <c r="AK54">
        <v>-12.7494</v>
      </c>
      <c r="AL54">
        <v>-11.7522</v>
      </c>
      <c r="AM54">
        <v>-0.997165</v>
      </c>
      <c r="AN54">
        <v>-1.93537</v>
      </c>
      <c r="AO54">
        <v>-2.46008</v>
      </c>
      <c r="AP54">
        <v>0.52471</v>
      </c>
      <c r="AQ54">
        <v>-79.3539</v>
      </c>
      <c r="AR54">
        <v>-77.8563</v>
      </c>
    </row>
    <row r="55" spans="1:45" ht="12.75">
      <c r="A55">
        <v>1</v>
      </c>
      <c r="B55">
        <v>147</v>
      </c>
      <c r="C55">
        <v>300</v>
      </c>
      <c r="D55">
        <v>300</v>
      </c>
      <c r="E55">
        <v>0.193473</v>
      </c>
      <c r="F55">
        <v>0.191158</v>
      </c>
      <c r="G55">
        <v>-14.2676</v>
      </c>
      <c r="H55">
        <v>-14.3721</v>
      </c>
      <c r="I55">
        <v>0.104564</v>
      </c>
      <c r="J55">
        <v>2.24615</v>
      </c>
      <c r="K55">
        <v>2.18181</v>
      </c>
      <c r="L55">
        <v>0.0643431</v>
      </c>
      <c r="M55">
        <v>-64.0404</v>
      </c>
      <c r="N55">
        <v>-63.9708</v>
      </c>
      <c r="P55">
        <v>3</v>
      </c>
      <c r="Q55">
        <v>132</v>
      </c>
      <c r="R55">
        <v>1000</v>
      </c>
      <c r="S55">
        <v>1002.27</v>
      </c>
      <c r="T55">
        <v>0.291252</v>
      </c>
      <c r="U55">
        <v>0.29286</v>
      </c>
      <c r="V55">
        <v>-10.7146</v>
      </c>
      <c r="W55">
        <v>-10.6668</v>
      </c>
      <c r="X55">
        <v>-0.0478296</v>
      </c>
      <c r="Y55">
        <v>2.66475</v>
      </c>
      <c r="Z55">
        <v>2.46926</v>
      </c>
      <c r="AA55">
        <v>0.195485</v>
      </c>
      <c r="AB55">
        <v>-75.713</v>
      </c>
      <c r="AC55">
        <v>-75.0538</v>
      </c>
      <c r="AE55">
        <v>7</v>
      </c>
      <c r="AF55">
        <v>102</v>
      </c>
      <c r="AG55">
        <v>3000</v>
      </c>
      <c r="AH55">
        <v>3026.47</v>
      </c>
      <c r="AI55">
        <v>0.22988</v>
      </c>
      <c r="AJ55">
        <v>0.258597</v>
      </c>
      <c r="AK55">
        <v>-12.77</v>
      </c>
      <c r="AL55">
        <v>-11.7475</v>
      </c>
      <c r="AM55">
        <v>-1.02246</v>
      </c>
      <c r="AN55">
        <v>-1.89756</v>
      </c>
      <c r="AO55">
        <v>-2.45747</v>
      </c>
      <c r="AP55">
        <v>0.55991</v>
      </c>
      <c r="AQ55">
        <v>-85.09</v>
      </c>
      <c r="AR55">
        <v>-87.0713</v>
      </c>
    </row>
    <row r="56" spans="1:45" ht="12.75">
      <c r="A56">
        <v>1</v>
      </c>
      <c r="B56">
        <v>147</v>
      </c>
      <c r="C56">
        <v>300</v>
      </c>
      <c r="D56">
        <v>300</v>
      </c>
      <c r="E56">
        <v>0.1935</v>
      </c>
      <c r="F56">
        <v>0.191248</v>
      </c>
      <c r="G56">
        <v>-14.2664</v>
      </c>
      <c r="H56">
        <v>-14.3681</v>
      </c>
      <c r="I56">
        <v>0.101671</v>
      </c>
      <c r="J56">
        <v>2.24882</v>
      </c>
      <c r="K56">
        <v>2.1812</v>
      </c>
      <c r="L56">
        <v>0.0676198</v>
      </c>
      <c r="M56">
        <v>-57.7822</v>
      </c>
      <c r="N56">
        <v>-58.2098</v>
      </c>
      <c r="P56">
        <v>3</v>
      </c>
      <c r="Q56">
        <v>132</v>
      </c>
      <c r="R56">
        <v>1000</v>
      </c>
      <c r="S56">
        <v>1002.27</v>
      </c>
      <c r="T56">
        <v>0.291843</v>
      </c>
      <c r="U56">
        <v>0.293588</v>
      </c>
      <c r="V56">
        <v>-10.697</v>
      </c>
      <c r="W56">
        <v>-10.6452</v>
      </c>
      <c r="X56">
        <v>-0.0517768</v>
      </c>
      <c r="Y56">
        <v>2.67246</v>
      </c>
      <c r="Z56">
        <v>2.46688</v>
      </c>
      <c r="AA56">
        <v>0.205576</v>
      </c>
      <c r="AB56">
        <v>-65.3082</v>
      </c>
      <c r="AC56">
        <v>-65.4384</v>
      </c>
      <c r="AE56">
        <v>7</v>
      </c>
      <c r="AF56">
        <v>102</v>
      </c>
      <c r="AG56">
        <v>3000</v>
      </c>
      <c r="AH56">
        <v>3026.47</v>
      </c>
      <c r="AI56">
        <v>0.229609</v>
      </c>
      <c r="AJ56">
        <v>0.259059</v>
      </c>
      <c r="AK56">
        <v>-12.7802</v>
      </c>
      <c r="AL56">
        <v>-11.732</v>
      </c>
      <c r="AM56">
        <v>-1.04819</v>
      </c>
      <c r="AN56">
        <v>-1.87822</v>
      </c>
      <c r="AO56">
        <v>-2.47084</v>
      </c>
      <c r="AP56">
        <v>0.592613</v>
      </c>
      <c r="AQ56">
        <v>-90.4803</v>
      </c>
      <c r="AR56">
        <v>-92.597</v>
      </c>
      <c r="AS56">
        <f>AS50+30</f>
        <v>150</v>
      </c>
    </row>
    <row r="57" spans="1:45" ht="12.75">
      <c r="A57">
        <v>1</v>
      </c>
      <c r="B57">
        <v>147</v>
      </c>
      <c r="C57">
        <v>300</v>
      </c>
      <c r="D57">
        <v>300</v>
      </c>
      <c r="E57">
        <v>0.194587</v>
      </c>
      <c r="F57">
        <v>0.192484</v>
      </c>
      <c r="G57">
        <v>-14.2177</v>
      </c>
      <c r="H57">
        <v>-14.3121</v>
      </c>
      <c r="I57">
        <v>0.0944064</v>
      </c>
      <c r="J57">
        <v>2.24409</v>
      </c>
      <c r="K57">
        <v>2.17328</v>
      </c>
      <c r="L57">
        <v>0.0708114</v>
      </c>
      <c r="M57">
        <v>-70.2054</v>
      </c>
      <c r="N57">
        <v>-70.6453</v>
      </c>
      <c r="P57">
        <v>3</v>
      </c>
      <c r="Q57">
        <v>132</v>
      </c>
      <c r="R57">
        <v>1000</v>
      </c>
      <c r="S57">
        <v>1002.27</v>
      </c>
      <c r="T57">
        <v>0.292328</v>
      </c>
      <c r="U57">
        <v>0.294286</v>
      </c>
      <c r="V57">
        <v>-10.6826</v>
      </c>
      <c r="W57">
        <v>-10.6246</v>
      </c>
      <c r="X57">
        <v>-0.0579737</v>
      </c>
      <c r="Y57">
        <v>2.67563</v>
      </c>
      <c r="Z57">
        <v>2.46043</v>
      </c>
      <c r="AA57">
        <v>0.215194</v>
      </c>
      <c r="AB57">
        <v>-77.4777</v>
      </c>
      <c r="AC57">
        <v>-78.2673</v>
      </c>
      <c r="AE57">
        <v>7</v>
      </c>
      <c r="AF57">
        <v>102</v>
      </c>
      <c r="AG57">
        <v>3000</v>
      </c>
      <c r="AH57">
        <v>3026.47</v>
      </c>
      <c r="AI57">
        <v>0.229215</v>
      </c>
      <c r="AJ57">
        <v>0.25915</v>
      </c>
      <c r="AK57">
        <v>-12.7951</v>
      </c>
      <c r="AL57">
        <v>-11.729</v>
      </c>
      <c r="AM57">
        <v>-1.06616</v>
      </c>
      <c r="AN57">
        <v>-1.8642</v>
      </c>
      <c r="AO57">
        <v>-2.48683</v>
      </c>
      <c r="AP57">
        <v>0.622628</v>
      </c>
      <c r="AQ57">
        <v>-80.8765</v>
      </c>
      <c r="AR57">
        <v>-78.4083</v>
      </c>
    </row>
    <row r="58" spans="1:45" ht="12.75">
      <c r="A58">
        <v>1</v>
      </c>
      <c r="B58">
        <v>147</v>
      </c>
      <c r="C58">
        <v>300</v>
      </c>
      <c r="D58">
        <v>300</v>
      </c>
      <c r="E58">
        <v>0.193743</v>
      </c>
      <c r="F58">
        <v>0.191678</v>
      </c>
      <c r="G58">
        <v>-14.2555</v>
      </c>
      <c r="H58">
        <v>-14.3486</v>
      </c>
      <c r="I58">
        <v>0.0930915</v>
      </c>
      <c r="J58">
        <v>2.24578</v>
      </c>
      <c r="K58">
        <v>2.17238</v>
      </c>
      <c r="L58">
        <v>0.0734052</v>
      </c>
      <c r="M58">
        <v>-56.117</v>
      </c>
      <c r="N58">
        <v>-56.3009</v>
      </c>
      <c r="P58">
        <v>3</v>
      </c>
      <c r="Q58">
        <v>132</v>
      </c>
      <c r="R58">
        <v>1000</v>
      </c>
      <c r="S58">
        <v>1002.27</v>
      </c>
      <c r="T58">
        <v>0.291739</v>
      </c>
      <c r="U58">
        <v>0.293772</v>
      </c>
      <c r="V58">
        <v>-10.7001</v>
      </c>
      <c r="W58">
        <v>-10.6398</v>
      </c>
      <c r="X58">
        <v>-0.0603049</v>
      </c>
      <c r="Y58">
        <v>2.67915</v>
      </c>
      <c r="Z58">
        <v>2.45623</v>
      </c>
      <c r="AA58">
        <v>0.222925</v>
      </c>
      <c r="AB58">
        <v>-75.8029</v>
      </c>
      <c r="AC58">
        <v>-75.847</v>
      </c>
      <c r="AE58">
        <v>7</v>
      </c>
      <c r="AF58">
        <v>102</v>
      </c>
      <c r="AG58">
        <v>3000</v>
      </c>
      <c r="AH58">
        <v>3026.47</v>
      </c>
      <c r="AI58">
        <v>0.228985</v>
      </c>
      <c r="AJ58">
        <v>0.259357</v>
      </c>
      <c r="AK58">
        <v>-12.8038</v>
      </c>
      <c r="AL58">
        <v>-11.722</v>
      </c>
      <c r="AM58">
        <v>-1.08182</v>
      </c>
      <c r="AN58">
        <v>-1.85121</v>
      </c>
      <c r="AO58">
        <v>-2.49602</v>
      </c>
      <c r="AP58">
        <v>0.64481</v>
      </c>
      <c r="AQ58">
        <v>-79.2046</v>
      </c>
      <c r="AR58">
        <v>-78.1026</v>
      </c>
    </row>
    <row r="59" spans="1:45" ht="12.75">
      <c r="A59">
        <v>1</v>
      </c>
      <c r="B59">
        <v>147</v>
      </c>
      <c r="C59">
        <v>300</v>
      </c>
      <c r="D59">
        <v>300</v>
      </c>
      <c r="E59">
        <v>0.192471</v>
      </c>
      <c r="F59">
        <v>0.190419</v>
      </c>
      <c r="G59">
        <v>-14.3127</v>
      </c>
      <c r="H59">
        <v>-14.4058</v>
      </c>
      <c r="I59">
        <v>0.093116</v>
      </c>
      <c r="J59">
        <v>2.25113</v>
      </c>
      <c r="K59">
        <v>2.17474</v>
      </c>
      <c r="L59">
        <v>0.0763946</v>
      </c>
      <c r="M59">
        <v>-61.6288</v>
      </c>
      <c r="N59">
        <v>-61.8887</v>
      </c>
      <c r="P59">
        <v>3</v>
      </c>
      <c r="Q59">
        <v>132</v>
      </c>
      <c r="R59">
        <v>1000</v>
      </c>
      <c r="S59">
        <v>1002.27</v>
      </c>
      <c r="T59">
        <v>0.291816</v>
      </c>
      <c r="U59">
        <v>0.293869</v>
      </c>
      <c r="V59">
        <v>-10.6978</v>
      </c>
      <c r="W59">
        <v>-10.6369</v>
      </c>
      <c r="X59">
        <v>-0.0608898</v>
      </c>
      <c r="Y59">
        <v>2.6825</v>
      </c>
      <c r="Z59">
        <v>2.45259</v>
      </c>
      <c r="AA59">
        <v>0.229917</v>
      </c>
      <c r="AB59">
        <v>-81.7645</v>
      </c>
      <c r="AC59">
        <v>-81.1165</v>
      </c>
      <c r="AE59">
        <v>7</v>
      </c>
      <c r="AF59">
        <v>102</v>
      </c>
      <c r="AG59">
        <v>3000</v>
      </c>
      <c r="AH59">
        <v>3026.47</v>
      </c>
      <c r="AI59">
        <v>0.228969</v>
      </c>
      <c r="AJ59">
        <v>0.259569</v>
      </c>
      <c r="AK59">
        <v>-12.8045</v>
      </c>
      <c r="AL59">
        <v>-11.715</v>
      </c>
      <c r="AM59">
        <v>-1.08952</v>
      </c>
      <c r="AN59">
        <v>-1.84779</v>
      </c>
      <c r="AO59">
        <v>-2.51284</v>
      </c>
      <c r="AP59">
        <v>0.665056</v>
      </c>
      <c r="AQ59">
        <v>-80.3882</v>
      </c>
      <c r="AR59">
        <v>-80.4043</v>
      </c>
    </row>
    <row r="60" spans="1:45" ht="12.75">
      <c r="A60">
        <v>1</v>
      </c>
      <c r="B60">
        <v>147</v>
      </c>
      <c r="C60">
        <v>300</v>
      </c>
      <c r="D60">
        <v>300</v>
      </c>
      <c r="E60">
        <v>0.192413</v>
      </c>
      <c r="F60">
        <v>0.190383</v>
      </c>
      <c r="G60">
        <v>-14.3153</v>
      </c>
      <c r="H60">
        <v>-14.4074</v>
      </c>
      <c r="I60">
        <v>0.0920985</v>
      </c>
      <c r="J60">
        <v>2.25443</v>
      </c>
      <c r="K60">
        <v>2.17641</v>
      </c>
      <c r="L60">
        <v>0.0780241</v>
      </c>
      <c r="M60">
        <v>-65.1774</v>
      </c>
      <c r="N60">
        <v>-64.7749</v>
      </c>
      <c r="P60">
        <v>3</v>
      </c>
      <c r="Q60">
        <v>132</v>
      </c>
      <c r="R60">
        <v>1000</v>
      </c>
      <c r="S60">
        <v>1002.27</v>
      </c>
      <c r="T60">
        <v>0.292165</v>
      </c>
      <c r="U60">
        <v>0.294308</v>
      </c>
      <c r="V60">
        <v>-10.6874</v>
      </c>
      <c r="W60">
        <v>-10.624</v>
      </c>
      <c r="X60">
        <v>-0.0634866</v>
      </c>
      <c r="Y60">
        <v>2.68457</v>
      </c>
      <c r="Z60">
        <v>2.45051</v>
      </c>
      <c r="AA60">
        <v>0.234062</v>
      </c>
      <c r="AB60">
        <v>-67.3664</v>
      </c>
      <c r="AC60">
        <v>-67.6868</v>
      </c>
      <c r="AE60">
        <v>7</v>
      </c>
      <c r="AF60">
        <v>102</v>
      </c>
      <c r="AG60">
        <v>3000</v>
      </c>
      <c r="AH60">
        <v>3026.47</v>
      </c>
      <c r="AI60">
        <v>0.228975</v>
      </c>
      <c r="AJ60">
        <v>0.259699</v>
      </c>
      <c r="AK60">
        <v>-12.8042</v>
      </c>
      <c r="AL60">
        <v>-11.7106</v>
      </c>
      <c r="AM60">
        <v>-1.09364</v>
      </c>
      <c r="AN60">
        <v>-1.83226</v>
      </c>
      <c r="AO60">
        <v>-2.51054</v>
      </c>
      <c r="AP60">
        <v>0.678279</v>
      </c>
      <c r="AQ60">
        <v>-76.5338</v>
      </c>
      <c r="AR60">
        <v>-77.2888</v>
      </c>
    </row>
    <row r="61" spans="1:45" ht="12.75">
      <c r="A61">
        <v>1</v>
      </c>
      <c r="B61">
        <v>147</v>
      </c>
      <c r="C61">
        <v>300</v>
      </c>
      <c r="D61">
        <v>300</v>
      </c>
      <c r="E61">
        <v>0.193796</v>
      </c>
      <c r="F61">
        <v>0.191837</v>
      </c>
      <c r="G61">
        <v>-14.2531</v>
      </c>
      <c r="H61">
        <v>-14.3413</v>
      </c>
      <c r="I61">
        <v>0.0882134</v>
      </c>
      <c r="J61">
        <v>2.24877</v>
      </c>
      <c r="K61">
        <v>2.17008</v>
      </c>
      <c r="L61">
        <v>0.0786878</v>
      </c>
      <c r="M61">
        <v>-60.9526</v>
      </c>
      <c r="N61">
        <v>-61.0209</v>
      </c>
      <c r="P61">
        <v>3</v>
      </c>
      <c r="Q61">
        <v>132</v>
      </c>
      <c r="R61">
        <v>1000</v>
      </c>
      <c r="S61">
        <v>1002.27</v>
      </c>
      <c r="T61">
        <v>0.292328</v>
      </c>
      <c r="U61">
        <v>0.294484</v>
      </c>
      <c r="V61">
        <v>-10.6826</v>
      </c>
      <c r="W61">
        <v>-10.6188</v>
      </c>
      <c r="X61">
        <v>-0.0638327</v>
      </c>
      <c r="Y61">
        <v>2.68565</v>
      </c>
      <c r="Z61">
        <v>2.4482</v>
      </c>
      <c r="AA61">
        <v>0.237448</v>
      </c>
      <c r="AB61">
        <v>-73.5125</v>
      </c>
      <c r="AC61">
        <v>-75.6968</v>
      </c>
      <c r="AE61">
        <v>7</v>
      </c>
      <c r="AF61">
        <v>102</v>
      </c>
      <c r="AG61">
        <v>3000</v>
      </c>
      <c r="AH61">
        <v>3026.47</v>
      </c>
      <c r="AI61">
        <v>0.228958</v>
      </c>
      <c r="AJ61">
        <v>0.259847</v>
      </c>
      <c r="AK61">
        <v>-12.8049</v>
      </c>
      <c r="AL61">
        <v>-11.7056</v>
      </c>
      <c r="AM61">
        <v>-1.09927</v>
      </c>
      <c r="AN61">
        <v>-1.83804</v>
      </c>
      <c r="AO61">
        <v>-2.52647</v>
      </c>
      <c r="AP61">
        <v>0.688432</v>
      </c>
      <c r="AQ61">
        <v>-108.54</v>
      </c>
      <c r="AR61">
        <v>-94.4011</v>
      </c>
    </row>
    <row r="62" spans="1:45" ht="12.75">
      <c r="A62">
        <v>1</v>
      </c>
      <c r="B62">
        <v>147</v>
      </c>
      <c r="C62">
        <v>300</v>
      </c>
      <c r="D62">
        <v>300</v>
      </c>
      <c r="E62">
        <v>0.19348</v>
      </c>
      <c r="F62">
        <v>0.191562</v>
      </c>
      <c r="G62">
        <v>-14.2673</v>
      </c>
      <c r="H62">
        <v>-14.3538</v>
      </c>
      <c r="I62">
        <v>0.0865464</v>
      </c>
      <c r="J62">
        <v>2.24824</v>
      </c>
      <c r="K62">
        <v>2.16926</v>
      </c>
      <c r="L62">
        <v>0.0789769</v>
      </c>
      <c r="M62">
        <v>-59.9714</v>
      </c>
      <c r="N62">
        <v>-59.9789</v>
      </c>
      <c r="P62">
        <v>3</v>
      </c>
      <c r="Q62">
        <v>132</v>
      </c>
      <c r="R62">
        <v>1000</v>
      </c>
      <c r="S62">
        <v>1002.27</v>
      </c>
      <c r="T62">
        <v>0.292543</v>
      </c>
      <c r="U62">
        <v>0.294649</v>
      </c>
      <c r="V62">
        <v>-10.6762</v>
      </c>
      <c r="W62">
        <v>-10.6139</v>
      </c>
      <c r="X62">
        <v>-0.0622859</v>
      </c>
      <c r="Y62">
        <v>2.68169</v>
      </c>
      <c r="Z62">
        <v>2.44295</v>
      </c>
      <c r="AA62">
        <v>0.23874</v>
      </c>
      <c r="AB62">
        <v>-79.9234</v>
      </c>
      <c r="AC62">
        <v>-80.6457</v>
      </c>
      <c r="AE62">
        <v>7</v>
      </c>
      <c r="AF62">
        <v>102</v>
      </c>
      <c r="AG62">
        <v>3000</v>
      </c>
      <c r="AH62">
        <v>3026.47</v>
      </c>
      <c r="AI62">
        <v>0.229259</v>
      </c>
      <c r="AJ62">
        <v>0.26029</v>
      </c>
      <c r="AK62">
        <v>-12.7935</v>
      </c>
      <c r="AL62">
        <v>-11.6908</v>
      </c>
      <c r="AM62">
        <v>-1.10263</v>
      </c>
      <c r="AN62">
        <v>-1.84738</v>
      </c>
      <c r="AO62">
        <v>-2.53901</v>
      </c>
      <c r="AP62">
        <v>0.691631</v>
      </c>
      <c r="AQ62">
        <v>-78.7326</v>
      </c>
      <c r="AR62">
        <v>-78.1894</v>
      </c>
      <c r="AS62">
        <f>AS56+30</f>
        <v>180</v>
      </c>
    </row>
    <row r="63" spans="1:45" ht="12.75">
      <c r="A63">
        <v>1</v>
      </c>
      <c r="B63">
        <v>147</v>
      </c>
      <c r="C63">
        <v>300</v>
      </c>
      <c r="D63">
        <v>300</v>
      </c>
      <c r="E63">
        <v>0.192381</v>
      </c>
      <c r="F63">
        <v>0.19041</v>
      </c>
      <c r="G63">
        <v>-14.3168</v>
      </c>
      <c r="H63">
        <v>-14.4062</v>
      </c>
      <c r="I63">
        <v>0.0894479</v>
      </c>
      <c r="J63">
        <v>2.24847</v>
      </c>
      <c r="K63">
        <v>2.16911</v>
      </c>
      <c r="L63">
        <v>0.0793572</v>
      </c>
      <c r="M63">
        <v>-62.1153</v>
      </c>
      <c r="N63">
        <v>-62.1986</v>
      </c>
      <c r="P63">
        <v>3</v>
      </c>
      <c r="Q63">
        <v>132</v>
      </c>
      <c r="R63">
        <v>1000</v>
      </c>
      <c r="S63">
        <v>1002.27</v>
      </c>
      <c r="T63">
        <v>0.292563</v>
      </c>
      <c r="U63">
        <v>0.2945</v>
      </c>
      <c r="V63">
        <v>-10.6756</v>
      </c>
      <c r="W63">
        <v>-10.6183</v>
      </c>
      <c r="X63">
        <v>-0.0573096</v>
      </c>
      <c r="Y63">
        <v>2.6724</v>
      </c>
      <c r="Z63">
        <v>2.43357</v>
      </c>
      <c r="AA63">
        <v>0.23883</v>
      </c>
      <c r="AB63">
        <v>-81.2798</v>
      </c>
      <c r="AC63">
        <v>-79.7513</v>
      </c>
      <c r="AE63">
        <v>7</v>
      </c>
      <c r="AF63">
        <v>102</v>
      </c>
      <c r="AG63">
        <v>3000</v>
      </c>
      <c r="AH63">
        <v>3026.47</v>
      </c>
      <c r="AI63">
        <v>0.229949</v>
      </c>
      <c r="AJ63">
        <v>0.261109</v>
      </c>
      <c r="AK63">
        <v>-12.7674</v>
      </c>
      <c r="AL63">
        <v>-11.6636</v>
      </c>
      <c r="AM63">
        <v>-1.1038</v>
      </c>
      <c r="AN63">
        <v>-1.86889</v>
      </c>
      <c r="AO63">
        <v>-2.55875</v>
      </c>
      <c r="AP63">
        <v>0.689869</v>
      </c>
      <c r="AQ63">
        <v>-93.7627</v>
      </c>
      <c r="AR63">
        <v>-96.1324</v>
      </c>
    </row>
    <row r="64" spans="1:45" ht="12.75">
      <c r="A64">
        <v>1</v>
      </c>
      <c r="B64">
        <v>147</v>
      </c>
      <c r="C64">
        <v>300</v>
      </c>
      <c r="D64">
        <v>300</v>
      </c>
      <c r="E64">
        <v>0.192575</v>
      </c>
      <c r="F64">
        <v>0.190543</v>
      </c>
      <c r="G64">
        <v>-14.308</v>
      </c>
      <c r="H64">
        <v>-14.4002</v>
      </c>
      <c r="I64">
        <v>0.0921458</v>
      </c>
      <c r="J64">
        <v>2.24646</v>
      </c>
      <c r="K64">
        <v>2.16758</v>
      </c>
      <c r="L64">
        <v>0.0788882</v>
      </c>
      <c r="M64">
        <v>-68.5675</v>
      </c>
      <c r="N64">
        <v>-68.2099</v>
      </c>
      <c r="P64">
        <v>3</v>
      </c>
      <c r="Q64">
        <v>132</v>
      </c>
      <c r="R64">
        <v>1000</v>
      </c>
      <c r="S64">
        <v>1002.27</v>
      </c>
      <c r="T64">
        <v>0.292453</v>
      </c>
      <c r="U64">
        <v>0.294356</v>
      </c>
      <c r="V64">
        <v>-10.6789</v>
      </c>
      <c r="W64">
        <v>-10.6225</v>
      </c>
      <c r="X64">
        <v>-0.056323</v>
      </c>
      <c r="Y64">
        <v>2.668</v>
      </c>
      <c r="Z64">
        <v>2.43072</v>
      </c>
      <c r="AA64">
        <v>0.237286</v>
      </c>
      <c r="AB64">
        <v>-70.4765</v>
      </c>
      <c r="AC64">
        <v>-71.0676</v>
      </c>
      <c r="AE64">
        <v>7</v>
      </c>
      <c r="AF64">
        <v>102</v>
      </c>
      <c r="AG64">
        <v>3000</v>
      </c>
      <c r="AH64">
        <v>3026.47</v>
      </c>
      <c r="AI64">
        <v>0.229047</v>
      </c>
      <c r="AJ64">
        <v>0.260149</v>
      </c>
      <c r="AK64">
        <v>-12.8015</v>
      </c>
      <c r="AL64">
        <v>-11.6956</v>
      </c>
      <c r="AM64">
        <v>-1.10597</v>
      </c>
      <c r="AN64">
        <v>-1.89563</v>
      </c>
      <c r="AO64">
        <v>-2.57948</v>
      </c>
      <c r="AP64">
        <v>0.683847</v>
      </c>
      <c r="AQ64">
        <v>-100.204</v>
      </c>
      <c r="AR64">
        <v>-98.5781</v>
      </c>
    </row>
    <row r="65" spans="1:45" ht="12.75">
      <c r="A65">
        <v>1</v>
      </c>
      <c r="B65">
        <v>147</v>
      </c>
      <c r="C65">
        <v>300</v>
      </c>
      <c r="D65">
        <v>300</v>
      </c>
      <c r="E65">
        <v>0.19281</v>
      </c>
      <c r="F65">
        <v>0.190843</v>
      </c>
      <c r="G65">
        <v>-14.2974</v>
      </c>
      <c r="H65">
        <v>-14.3865</v>
      </c>
      <c r="I65">
        <v>0.0890513</v>
      </c>
      <c r="J65">
        <v>2.24412</v>
      </c>
      <c r="K65">
        <v>2.16663</v>
      </c>
      <c r="L65">
        <v>0.0774992</v>
      </c>
      <c r="M65">
        <v>-76.8216</v>
      </c>
      <c r="N65">
        <v>-75.7128</v>
      </c>
      <c r="P65">
        <v>3</v>
      </c>
      <c r="Q65">
        <v>132</v>
      </c>
      <c r="R65">
        <v>1000</v>
      </c>
      <c r="S65">
        <v>1002.27</v>
      </c>
      <c r="T65">
        <v>0.292075</v>
      </c>
      <c r="U65">
        <v>0.293921</v>
      </c>
      <c r="V65">
        <v>-10.6901</v>
      </c>
      <c r="W65">
        <v>-10.6354</v>
      </c>
      <c r="X65">
        <v>-0.0547191</v>
      </c>
      <c r="Y65">
        <v>2.66619</v>
      </c>
      <c r="Z65">
        <v>2.43269</v>
      </c>
      <c r="AA65">
        <v>0.233508</v>
      </c>
      <c r="AB65">
        <v>-72.741</v>
      </c>
      <c r="AC65">
        <v>-72.9148</v>
      </c>
      <c r="AE65">
        <v>7</v>
      </c>
      <c r="AF65">
        <v>102</v>
      </c>
      <c r="AG65">
        <v>3000</v>
      </c>
      <c r="AH65">
        <v>3026.47</v>
      </c>
      <c r="AI65">
        <v>0.22848</v>
      </c>
      <c r="AJ65">
        <v>0.259436</v>
      </c>
      <c r="AK65">
        <v>-12.823</v>
      </c>
      <c r="AL65">
        <v>-11.7194</v>
      </c>
      <c r="AM65">
        <v>-1.10366</v>
      </c>
      <c r="AN65">
        <v>-1.90881</v>
      </c>
      <c r="AO65">
        <v>-2.58054</v>
      </c>
      <c r="AP65">
        <v>0.671727</v>
      </c>
      <c r="AQ65">
        <v>-96.5214</v>
      </c>
      <c r="AR65">
        <v>-91.8063</v>
      </c>
    </row>
    <row r="66" spans="1:45" ht="12.75">
      <c r="A66">
        <v>1</v>
      </c>
      <c r="B66">
        <v>147</v>
      </c>
      <c r="C66">
        <v>300</v>
      </c>
      <c r="D66">
        <v>300</v>
      </c>
      <c r="E66">
        <v>0.192913</v>
      </c>
      <c r="F66">
        <v>0.190906</v>
      </c>
      <c r="G66">
        <v>-14.2928</v>
      </c>
      <c r="H66">
        <v>-14.3836</v>
      </c>
      <c r="I66">
        <v>0.0908138</v>
      </c>
      <c r="J66">
        <v>2.24162</v>
      </c>
      <c r="K66">
        <v>2.16608</v>
      </c>
      <c r="L66">
        <v>0.0755435</v>
      </c>
      <c r="M66">
        <v>-66.7515</v>
      </c>
      <c r="N66">
        <v>-66.874</v>
      </c>
      <c r="P66">
        <v>3</v>
      </c>
      <c r="Q66">
        <v>132</v>
      </c>
      <c r="R66">
        <v>1000</v>
      </c>
      <c r="S66">
        <v>1002.27</v>
      </c>
      <c r="T66">
        <v>0.292057</v>
      </c>
      <c r="U66">
        <v>0.293745</v>
      </c>
      <c r="V66">
        <v>-10.6906</v>
      </c>
      <c r="W66">
        <v>-10.6406</v>
      </c>
      <c r="X66">
        <v>-0.0500612</v>
      </c>
      <c r="Y66">
        <v>2.65922</v>
      </c>
      <c r="Z66">
        <v>2.43084</v>
      </c>
      <c r="AA66">
        <v>0.228384</v>
      </c>
      <c r="AB66">
        <v>-85.4578</v>
      </c>
      <c r="AC66">
        <v>-85.0172</v>
      </c>
      <c r="AE66">
        <v>7</v>
      </c>
      <c r="AF66">
        <v>102</v>
      </c>
      <c r="AG66">
        <v>3000</v>
      </c>
      <c r="AH66">
        <v>3026.47</v>
      </c>
      <c r="AI66">
        <v>0.228809</v>
      </c>
      <c r="AJ66">
        <v>0.259728</v>
      </c>
      <c r="AK66">
        <v>-12.8105</v>
      </c>
      <c r="AL66">
        <v>-11.7096</v>
      </c>
      <c r="AM66">
        <v>-1.1009</v>
      </c>
      <c r="AN66">
        <v>-1.93041</v>
      </c>
      <c r="AO66">
        <v>-2.58562</v>
      </c>
      <c r="AP66">
        <v>0.655209</v>
      </c>
      <c r="AQ66">
        <v>-85.2929</v>
      </c>
      <c r="AR66">
        <v>-85.954</v>
      </c>
    </row>
    <row r="67" spans="1:45" ht="12.75">
      <c r="A67">
        <v>1</v>
      </c>
      <c r="B67">
        <v>147</v>
      </c>
      <c r="C67">
        <v>300</v>
      </c>
      <c r="D67">
        <v>300</v>
      </c>
      <c r="E67">
        <v>0.192475</v>
      </c>
      <c r="F67">
        <v>0.190389</v>
      </c>
      <c r="G67">
        <v>-14.3125</v>
      </c>
      <c r="H67">
        <v>-14.4072</v>
      </c>
      <c r="I67">
        <v>0.0946747</v>
      </c>
      <c r="J67">
        <v>2.24354</v>
      </c>
      <c r="K67">
        <v>2.16989</v>
      </c>
      <c r="L67">
        <v>0.0736513</v>
      </c>
      <c r="M67">
        <v>-73.5126</v>
      </c>
      <c r="N67">
        <v>-76.8358</v>
      </c>
      <c r="P67">
        <v>3</v>
      </c>
      <c r="Q67">
        <v>132</v>
      </c>
      <c r="R67">
        <v>1000</v>
      </c>
      <c r="S67">
        <v>1002.27</v>
      </c>
      <c r="T67">
        <v>0.292254</v>
      </c>
      <c r="U67">
        <v>0.293931</v>
      </c>
      <c r="V67">
        <v>-10.6848</v>
      </c>
      <c r="W67">
        <v>-10.6351</v>
      </c>
      <c r="X67">
        <v>-0.0496984</v>
      </c>
      <c r="Y67">
        <v>2.66127</v>
      </c>
      <c r="Z67">
        <v>2.44032</v>
      </c>
      <c r="AA67">
        <v>0.220945</v>
      </c>
      <c r="AB67">
        <v>-81.6494</v>
      </c>
      <c r="AC67">
        <v>-84.1138</v>
      </c>
      <c r="AE67">
        <v>7</v>
      </c>
      <c r="AF67">
        <v>102</v>
      </c>
      <c r="AG67">
        <v>3000</v>
      </c>
      <c r="AH67">
        <v>3026.47</v>
      </c>
      <c r="AI67">
        <v>0.229225</v>
      </c>
      <c r="AJ67">
        <v>0.260013</v>
      </c>
      <c r="AK67">
        <v>-12.7948</v>
      </c>
      <c r="AL67">
        <v>-11.7001</v>
      </c>
      <c r="AM67">
        <v>-1.09466</v>
      </c>
      <c r="AN67">
        <v>-1.92724</v>
      </c>
      <c r="AO67">
        <v>-2.55996</v>
      </c>
      <c r="AP67">
        <v>0.632729</v>
      </c>
      <c r="AQ67">
        <v>-95.022</v>
      </c>
      <c r="AR67">
        <v>-89.0682</v>
      </c>
    </row>
    <row r="68" spans="1:45" ht="12.75">
      <c r="A68">
        <v>1</v>
      </c>
      <c r="B68">
        <v>147</v>
      </c>
      <c r="C68">
        <v>300</v>
      </c>
      <c r="D68">
        <v>300</v>
      </c>
      <c r="E68">
        <v>0.19213</v>
      </c>
      <c r="F68">
        <v>0.18994</v>
      </c>
      <c r="G68">
        <v>-14.3281</v>
      </c>
      <c r="H68">
        <v>-14.4277</v>
      </c>
      <c r="I68">
        <v>0.0995961</v>
      </c>
      <c r="J68">
        <v>2.24103</v>
      </c>
      <c r="K68">
        <v>2.17027</v>
      </c>
      <c r="L68">
        <v>0.0707525</v>
      </c>
      <c r="M68">
        <v>-72.234</v>
      </c>
      <c r="N68">
        <v>-71.655</v>
      </c>
      <c r="P68">
        <v>3</v>
      </c>
      <c r="Q68">
        <v>132</v>
      </c>
      <c r="R68">
        <v>1000</v>
      </c>
      <c r="S68">
        <v>1002.27</v>
      </c>
      <c r="T68">
        <v>0.29173</v>
      </c>
      <c r="U68">
        <v>0.293212</v>
      </c>
      <c r="V68">
        <v>-10.7004</v>
      </c>
      <c r="W68">
        <v>-10.6564</v>
      </c>
      <c r="X68">
        <v>-0.0440215</v>
      </c>
      <c r="Y68">
        <v>2.65617</v>
      </c>
      <c r="Z68">
        <v>2.4431</v>
      </c>
      <c r="AA68">
        <v>0.213068</v>
      </c>
      <c r="AB68">
        <v>-73.7448</v>
      </c>
      <c r="AC68">
        <v>-73.8754</v>
      </c>
      <c r="AE68">
        <v>7</v>
      </c>
      <c r="AF68">
        <v>102</v>
      </c>
      <c r="AG68">
        <v>3000</v>
      </c>
      <c r="AH68">
        <v>3026.47</v>
      </c>
      <c r="AI68">
        <v>0.229445</v>
      </c>
      <c r="AJ68">
        <v>0.259949</v>
      </c>
      <c r="AK68">
        <v>-12.7864</v>
      </c>
      <c r="AL68">
        <v>-11.7022</v>
      </c>
      <c r="AM68">
        <v>-1.08417</v>
      </c>
      <c r="AN68">
        <v>-1.95583</v>
      </c>
      <c r="AO68">
        <v>-2.56292</v>
      </c>
      <c r="AP68">
        <v>0.607084</v>
      </c>
      <c r="AQ68">
        <v>-85.896</v>
      </c>
      <c r="AR68">
        <v>-87.6732</v>
      </c>
      <c r="AS68">
        <f>AS62+30</f>
        <v>210</v>
      </c>
    </row>
    <row r="69" spans="1:45" ht="12.75">
      <c r="A69">
        <v>1</v>
      </c>
      <c r="B69">
        <v>147</v>
      </c>
      <c r="C69">
        <v>300</v>
      </c>
      <c r="D69">
        <v>300</v>
      </c>
      <c r="E69">
        <v>0.191944</v>
      </c>
      <c r="F69">
        <v>0.189665</v>
      </c>
      <c r="G69">
        <v>-14.3365</v>
      </c>
      <c r="H69">
        <v>-14.4403</v>
      </c>
      <c r="I69">
        <v>0.103765</v>
      </c>
      <c r="J69">
        <v>2.24016</v>
      </c>
      <c r="K69">
        <v>2.17296</v>
      </c>
      <c r="L69">
        <v>0.0672051</v>
      </c>
      <c r="M69">
        <v>-75.0602</v>
      </c>
      <c r="N69">
        <v>-76.2778</v>
      </c>
      <c r="P69">
        <v>3</v>
      </c>
      <c r="Q69">
        <v>132</v>
      </c>
      <c r="R69">
        <v>1000</v>
      </c>
      <c r="S69">
        <v>1002.27</v>
      </c>
      <c r="T69">
        <v>0.290939</v>
      </c>
      <c r="U69">
        <v>0.292297</v>
      </c>
      <c r="V69">
        <v>-10.724</v>
      </c>
      <c r="W69">
        <v>-10.6835</v>
      </c>
      <c r="X69">
        <v>-0.0404493</v>
      </c>
      <c r="Y69">
        <v>2.65208</v>
      </c>
      <c r="Z69">
        <v>2.44983</v>
      </c>
      <c r="AA69">
        <v>0.202248</v>
      </c>
      <c r="AB69">
        <v>-73.3517</v>
      </c>
      <c r="AC69">
        <v>-73.8382</v>
      </c>
      <c r="AE69">
        <v>7</v>
      </c>
      <c r="AF69">
        <v>102</v>
      </c>
      <c r="AG69">
        <v>3000</v>
      </c>
      <c r="AH69">
        <v>3026.47</v>
      </c>
      <c r="AI69">
        <v>0.228796</v>
      </c>
      <c r="AJ69">
        <v>0.258699</v>
      </c>
      <c r="AK69">
        <v>-12.811</v>
      </c>
      <c r="AL69">
        <v>-11.7441</v>
      </c>
      <c r="AM69">
        <v>-1.0669</v>
      </c>
      <c r="AN69">
        <v>-1.97322</v>
      </c>
      <c r="AO69">
        <v>-2.54699</v>
      </c>
      <c r="AP69">
        <v>0.573768</v>
      </c>
      <c r="AQ69">
        <v>-89.64</v>
      </c>
      <c r="AR69">
        <v>-86.7519</v>
      </c>
    </row>
    <row r="70" spans="1:45" ht="12.75">
      <c r="A70">
        <v>1</v>
      </c>
      <c r="B70">
        <v>147</v>
      </c>
      <c r="C70">
        <v>300</v>
      </c>
      <c r="D70">
        <v>300</v>
      </c>
      <c r="E70">
        <v>0.191741</v>
      </c>
      <c r="F70">
        <v>0.189461</v>
      </c>
      <c r="G70">
        <v>-14.3457</v>
      </c>
      <c r="H70">
        <v>-14.4496</v>
      </c>
      <c r="I70">
        <v>0.103884</v>
      </c>
      <c r="J70">
        <v>2.23969</v>
      </c>
      <c r="K70">
        <v>2.17531</v>
      </c>
      <c r="L70">
        <v>0.0643813</v>
      </c>
      <c r="M70">
        <v>-75.5611</v>
      </c>
      <c r="N70">
        <v>-79.5845</v>
      </c>
      <c r="P70">
        <v>3</v>
      </c>
      <c r="Q70">
        <v>132</v>
      </c>
      <c r="R70">
        <v>1000</v>
      </c>
      <c r="S70">
        <v>1002.27</v>
      </c>
      <c r="T70">
        <v>0.290942</v>
      </c>
      <c r="U70">
        <v>0.29221</v>
      </c>
      <c r="V70">
        <v>-10.7239</v>
      </c>
      <c r="W70">
        <v>-10.6861</v>
      </c>
      <c r="X70">
        <v>-0.0377683</v>
      </c>
      <c r="Y70">
        <v>2.6475</v>
      </c>
      <c r="Z70">
        <v>2.45475</v>
      </c>
      <c r="AA70">
        <v>0.192752</v>
      </c>
      <c r="AB70">
        <v>-74.2815</v>
      </c>
      <c r="AC70">
        <v>-74.7547</v>
      </c>
      <c r="AE70">
        <v>7</v>
      </c>
      <c r="AF70">
        <v>102</v>
      </c>
      <c r="AG70">
        <v>3000</v>
      </c>
      <c r="AH70">
        <v>3026.47</v>
      </c>
      <c r="AI70">
        <v>0.228858</v>
      </c>
      <c r="AJ70">
        <v>0.258177</v>
      </c>
      <c r="AK70">
        <v>-12.8087</v>
      </c>
      <c r="AL70">
        <v>-11.7617</v>
      </c>
      <c r="AM70">
        <v>-1.047</v>
      </c>
      <c r="AN70">
        <v>-1.99425</v>
      </c>
      <c r="AO70">
        <v>-2.53749</v>
      </c>
      <c r="AP70">
        <v>0.543242</v>
      </c>
      <c r="AQ70">
        <v>-86.436</v>
      </c>
      <c r="AR70">
        <v>-94.0456</v>
      </c>
    </row>
    <row r="71" spans="1:45" ht="12.75">
      <c r="A71">
        <v>1</v>
      </c>
      <c r="B71">
        <v>147</v>
      </c>
      <c r="C71">
        <v>300</v>
      </c>
      <c r="D71">
        <v>300</v>
      </c>
      <c r="E71">
        <v>0.191665</v>
      </c>
      <c r="F71">
        <v>0.189227</v>
      </c>
      <c r="G71">
        <v>-14.3491</v>
      </c>
      <c r="H71">
        <v>-14.4603</v>
      </c>
      <c r="I71">
        <v>0.1112</v>
      </c>
      <c r="J71">
        <v>2.23495</v>
      </c>
      <c r="K71">
        <v>2.17551</v>
      </c>
      <c r="L71">
        <v>0.0594447</v>
      </c>
      <c r="M71">
        <v>-79.8608</v>
      </c>
      <c r="N71">
        <v>-77.1004</v>
      </c>
      <c r="P71">
        <v>3</v>
      </c>
      <c r="Q71">
        <v>132</v>
      </c>
      <c r="R71">
        <v>1000</v>
      </c>
      <c r="S71">
        <v>1002.27</v>
      </c>
      <c r="T71">
        <v>0.290091</v>
      </c>
      <c r="U71">
        <v>0.291212</v>
      </c>
      <c r="V71">
        <v>-10.7493</v>
      </c>
      <c r="W71">
        <v>-10.7158</v>
      </c>
      <c r="X71">
        <v>-0.0335118</v>
      </c>
      <c r="Y71">
        <v>2.63781</v>
      </c>
      <c r="Z71">
        <v>2.45872</v>
      </c>
      <c r="AA71">
        <v>0.179084</v>
      </c>
      <c r="AB71">
        <v>-75.713</v>
      </c>
      <c r="AC71">
        <v>-76.5466</v>
      </c>
      <c r="AE71">
        <v>7</v>
      </c>
      <c r="AF71">
        <v>102</v>
      </c>
      <c r="AG71">
        <v>3000</v>
      </c>
      <c r="AH71">
        <v>3026.47</v>
      </c>
      <c r="AI71">
        <v>0.22907</v>
      </c>
      <c r="AJ71">
        <v>0.257289</v>
      </c>
      <c r="AK71">
        <v>-12.8006</v>
      </c>
      <c r="AL71">
        <v>-11.7916</v>
      </c>
      <c r="AM71">
        <v>-1.00907</v>
      </c>
      <c r="AN71">
        <v>-2.0184</v>
      </c>
      <c r="AO71">
        <v>-2.51987</v>
      </c>
      <c r="AP71">
        <v>0.501469</v>
      </c>
      <c r="AQ71">
        <v>-91.2701</v>
      </c>
      <c r="AR71">
        <v>-91.0504</v>
      </c>
    </row>
    <row r="72" spans="1:45" ht="12.75">
      <c r="A72">
        <v>1</v>
      </c>
      <c r="B72">
        <v>147</v>
      </c>
      <c r="C72">
        <v>300</v>
      </c>
      <c r="D72">
        <v>300</v>
      </c>
      <c r="E72">
        <v>0.192443</v>
      </c>
      <c r="F72">
        <v>0.189903</v>
      </c>
      <c r="G72">
        <v>-14.314</v>
      </c>
      <c r="H72">
        <v>-14.4294</v>
      </c>
      <c r="I72">
        <v>0.115394</v>
      </c>
      <c r="J72">
        <v>2.23264</v>
      </c>
      <c r="K72">
        <v>2.1775</v>
      </c>
      <c r="L72">
        <v>0.0551395</v>
      </c>
      <c r="M72">
        <v>-84.6535</v>
      </c>
      <c r="N72">
        <v>-86.5269</v>
      </c>
      <c r="P72">
        <v>3</v>
      </c>
      <c r="Q72">
        <v>132</v>
      </c>
      <c r="R72">
        <v>1000</v>
      </c>
      <c r="S72">
        <v>1002.27</v>
      </c>
      <c r="T72">
        <v>0.293559</v>
      </c>
      <c r="U72">
        <v>0.294641</v>
      </c>
      <c r="V72">
        <v>-10.6461</v>
      </c>
      <c r="W72">
        <v>-10.6141</v>
      </c>
      <c r="X72">
        <v>-0.0319704</v>
      </c>
      <c r="Y72">
        <v>2.63311</v>
      </c>
      <c r="Z72">
        <v>2.46684</v>
      </c>
      <c r="AA72">
        <v>0.166265</v>
      </c>
      <c r="AB72">
        <v>-72.7324</v>
      </c>
      <c r="AC72">
        <v>-73.8502</v>
      </c>
      <c r="AE72">
        <v>7</v>
      </c>
      <c r="AF72">
        <v>102</v>
      </c>
      <c r="AG72">
        <v>3000</v>
      </c>
      <c r="AH72">
        <v>3026.47</v>
      </c>
      <c r="AI72">
        <v>0.231373</v>
      </c>
      <c r="AJ72">
        <v>0.25872</v>
      </c>
      <c r="AK72">
        <v>-12.7138</v>
      </c>
      <c r="AL72">
        <v>-11.7434</v>
      </c>
      <c r="AM72">
        <v>-0.970346</v>
      </c>
      <c r="AN72">
        <v>-2.05082</v>
      </c>
      <c r="AO72">
        <v>-2.51191</v>
      </c>
      <c r="AP72">
        <v>0.461094</v>
      </c>
      <c r="AQ72">
        <v>-85.8006</v>
      </c>
      <c r="AR72">
        <v>-88.2343</v>
      </c>
    </row>
    <row r="73" spans="1:45" ht="12.75">
      <c r="A73">
        <v>1</v>
      </c>
      <c r="B73">
        <v>147</v>
      </c>
      <c r="C73">
        <v>300</v>
      </c>
      <c r="D73">
        <v>300</v>
      </c>
      <c r="E73">
        <v>0.194848</v>
      </c>
      <c r="F73">
        <v>0.192177</v>
      </c>
      <c r="G73">
        <v>-14.2061</v>
      </c>
      <c r="H73">
        <v>-14.326</v>
      </c>
      <c r="I73">
        <v>0.119893</v>
      </c>
      <c r="J73">
        <v>2.22721</v>
      </c>
      <c r="K73">
        <v>2.17637</v>
      </c>
      <c r="L73">
        <v>0.0508384</v>
      </c>
      <c r="M73">
        <v>-82.8434</v>
      </c>
      <c r="N73">
        <v>-79.5767</v>
      </c>
      <c r="P73">
        <v>3</v>
      </c>
      <c r="Q73">
        <v>132</v>
      </c>
      <c r="R73">
        <v>1000</v>
      </c>
      <c r="S73">
        <v>1002.27</v>
      </c>
      <c r="T73">
        <v>0.296463</v>
      </c>
      <c r="U73">
        <v>0.297459</v>
      </c>
      <c r="V73">
        <v>-10.5606</v>
      </c>
      <c r="W73">
        <v>-10.5315</v>
      </c>
      <c r="X73">
        <v>-0.0291233</v>
      </c>
      <c r="Y73">
        <v>2.6229</v>
      </c>
      <c r="Z73">
        <v>2.47016</v>
      </c>
      <c r="AA73">
        <v>0.152742</v>
      </c>
      <c r="AB73">
        <v>-75.5022</v>
      </c>
      <c r="AC73">
        <v>-76.4547</v>
      </c>
      <c r="AE73">
        <v>7</v>
      </c>
      <c r="AF73">
        <v>102</v>
      </c>
      <c r="AG73">
        <v>3000</v>
      </c>
      <c r="AH73">
        <v>3026.47</v>
      </c>
      <c r="AI73">
        <v>0.233731</v>
      </c>
      <c r="AJ73">
        <v>0.26005</v>
      </c>
      <c r="AK73">
        <v>-12.6257</v>
      </c>
      <c r="AL73">
        <v>-11.6989</v>
      </c>
      <c r="AM73">
        <v>-0.92683</v>
      </c>
      <c r="AN73">
        <v>-2.08409</v>
      </c>
      <c r="AO73">
        <v>-2.50404</v>
      </c>
      <c r="AP73">
        <v>0.419951</v>
      </c>
      <c r="AQ73">
        <v>-87.5228</v>
      </c>
      <c r="AR73">
        <v>-88.2432</v>
      </c>
    </row>
    <row r="74" spans="1:45" ht="12.75">
      <c r="A74">
        <v>1</v>
      </c>
      <c r="B74">
        <v>147</v>
      </c>
      <c r="C74">
        <v>300</v>
      </c>
      <c r="D74">
        <v>300</v>
      </c>
      <c r="E74">
        <v>0.195346</v>
      </c>
      <c r="F74">
        <v>0.192551</v>
      </c>
      <c r="G74">
        <v>-14.1839</v>
      </c>
      <c r="H74">
        <v>-14.3091</v>
      </c>
      <c r="I74">
        <v>0.1252</v>
      </c>
      <c r="J74">
        <v>2.2239</v>
      </c>
      <c r="K74">
        <v>2.17845</v>
      </c>
      <c r="L74">
        <v>0.045457</v>
      </c>
      <c r="M74">
        <v>-75.8597</v>
      </c>
      <c r="N74">
        <v>-75.725</v>
      </c>
      <c r="P74">
        <v>3</v>
      </c>
      <c r="Q74">
        <v>132</v>
      </c>
      <c r="R74">
        <v>1000</v>
      </c>
      <c r="S74">
        <v>1002.27</v>
      </c>
      <c r="T74">
        <v>0.29703</v>
      </c>
      <c r="U74">
        <v>0.29781</v>
      </c>
      <c r="V74">
        <v>-10.544</v>
      </c>
      <c r="W74">
        <v>-10.5212</v>
      </c>
      <c r="X74">
        <v>-0.022771</v>
      </c>
      <c r="Y74">
        <v>2.61769</v>
      </c>
      <c r="Z74">
        <v>2.48134</v>
      </c>
      <c r="AA74">
        <v>0.136348</v>
      </c>
      <c r="AB74">
        <v>-75.9987</v>
      </c>
      <c r="AC74">
        <v>-76.2259</v>
      </c>
      <c r="AE74">
        <v>7</v>
      </c>
      <c r="AF74">
        <v>102</v>
      </c>
      <c r="AG74">
        <v>3000</v>
      </c>
      <c r="AH74">
        <v>3026.47</v>
      </c>
      <c r="AI74">
        <v>0.234799</v>
      </c>
      <c r="AJ74">
        <v>0.25919</v>
      </c>
      <c r="AK74">
        <v>-12.5861</v>
      </c>
      <c r="AL74">
        <v>-11.7276</v>
      </c>
      <c r="AM74">
        <v>-0.858416</v>
      </c>
      <c r="AN74">
        <v>-2.11094</v>
      </c>
      <c r="AO74">
        <v>-2.47765</v>
      </c>
      <c r="AP74">
        <v>0.366709</v>
      </c>
      <c r="AQ74">
        <v>-90.1522</v>
      </c>
      <c r="AR74">
        <v>-96.481</v>
      </c>
      <c r="AS74">
        <f>AS68+30</f>
        <v>240</v>
      </c>
    </row>
    <row r="75" spans="1:45" ht="12.75">
      <c r="A75">
        <v>1</v>
      </c>
      <c r="B75">
        <v>147</v>
      </c>
      <c r="C75">
        <v>300</v>
      </c>
      <c r="D75">
        <v>300</v>
      </c>
      <c r="E75">
        <v>0.194973</v>
      </c>
      <c r="F75">
        <v>0.192027</v>
      </c>
      <c r="G75">
        <v>-14.2005</v>
      </c>
      <c r="H75">
        <v>-14.3328</v>
      </c>
      <c r="I75">
        <v>0.132241</v>
      </c>
      <c r="J75">
        <v>2.22058</v>
      </c>
      <c r="K75">
        <v>2.18144</v>
      </c>
      <c r="L75">
        <v>0.0391397</v>
      </c>
      <c r="M75">
        <v>-64.5862</v>
      </c>
      <c r="N75">
        <v>-65.3315</v>
      </c>
      <c r="P75">
        <v>3</v>
      </c>
      <c r="Q75">
        <v>132</v>
      </c>
      <c r="R75">
        <v>1000</v>
      </c>
      <c r="S75">
        <v>1002.27</v>
      </c>
      <c r="T75">
        <v>0.297071</v>
      </c>
      <c r="U75">
        <v>0.297688</v>
      </c>
      <c r="V75">
        <v>-10.5428</v>
      </c>
      <c r="W75">
        <v>-10.5248</v>
      </c>
      <c r="X75">
        <v>-0.0180245</v>
      </c>
      <c r="Y75">
        <v>2.6046</v>
      </c>
      <c r="Z75">
        <v>2.48744</v>
      </c>
      <c r="AA75">
        <v>0.117159</v>
      </c>
      <c r="AB75">
        <v>-68.2592</v>
      </c>
      <c r="AC75">
        <v>-69.4918</v>
      </c>
      <c r="AE75">
        <v>7</v>
      </c>
      <c r="AF75">
        <v>102</v>
      </c>
      <c r="AG75">
        <v>3000</v>
      </c>
      <c r="AH75">
        <v>3026.47</v>
      </c>
      <c r="AI75">
        <v>0.235798</v>
      </c>
      <c r="AJ75">
        <v>0.25786</v>
      </c>
      <c r="AK75">
        <v>-12.5492</v>
      </c>
      <c r="AL75">
        <v>-11.7723</v>
      </c>
      <c r="AM75">
        <v>-0.776875</v>
      </c>
      <c r="AN75">
        <v>-2.15335</v>
      </c>
      <c r="AO75">
        <v>-2.46265</v>
      </c>
      <c r="AP75">
        <v>0.309298</v>
      </c>
      <c r="AQ75">
        <v>-94.162</v>
      </c>
      <c r="AR75">
        <v>-101.917</v>
      </c>
    </row>
    <row r="76" spans="1:45" ht="12.75">
      <c r="A76">
        <v>1</v>
      </c>
      <c r="B76">
        <v>147</v>
      </c>
      <c r="C76">
        <v>300</v>
      </c>
      <c r="D76">
        <v>300</v>
      </c>
      <c r="E76">
        <v>0.194504</v>
      </c>
      <c r="F76">
        <v>0.191374</v>
      </c>
      <c r="G76">
        <v>-14.2214</v>
      </c>
      <c r="H76">
        <v>-14.3623</v>
      </c>
      <c r="I76">
        <v>0.140898</v>
      </c>
      <c r="J76">
        <v>2.21704</v>
      </c>
      <c r="K76">
        <v>2.18358</v>
      </c>
      <c r="L76">
        <v>0.0334597</v>
      </c>
      <c r="M76">
        <v>-70.1977</v>
      </c>
      <c r="N76">
        <v>-70.2488</v>
      </c>
      <c r="P76">
        <v>3</v>
      </c>
      <c r="Q76">
        <v>132</v>
      </c>
      <c r="R76">
        <v>1000</v>
      </c>
      <c r="S76">
        <v>1002.27</v>
      </c>
      <c r="T76">
        <v>0.297333</v>
      </c>
      <c r="U76">
        <v>0.297654</v>
      </c>
      <c r="V76">
        <v>-10.5351</v>
      </c>
      <c r="W76">
        <v>-10.5258</v>
      </c>
      <c r="X76">
        <v>-0.00937341</v>
      </c>
      <c r="Y76">
        <v>2.59231</v>
      </c>
      <c r="Z76">
        <v>2.49158</v>
      </c>
      <c r="AA76">
        <v>0.100733</v>
      </c>
      <c r="AB76">
        <v>-77.2456</v>
      </c>
      <c r="AC76">
        <v>-80.303</v>
      </c>
      <c r="AE76">
        <v>7</v>
      </c>
      <c r="AF76">
        <v>102</v>
      </c>
      <c r="AG76">
        <v>3000</v>
      </c>
      <c r="AH76">
        <v>3026.47</v>
      </c>
      <c r="AI76">
        <v>0.236994</v>
      </c>
      <c r="AJ76">
        <v>0.256908</v>
      </c>
      <c r="AK76">
        <v>-12.5052</v>
      </c>
      <c r="AL76">
        <v>-11.8044</v>
      </c>
      <c r="AM76">
        <v>-0.700799</v>
      </c>
      <c r="AN76">
        <v>-2.19452</v>
      </c>
      <c r="AO76">
        <v>-2.45614</v>
      </c>
      <c r="AP76">
        <v>0.26161</v>
      </c>
      <c r="AQ76">
        <v>-88.9122</v>
      </c>
      <c r="AR76">
        <v>-93.1442</v>
      </c>
    </row>
    <row r="77" spans="1:45" ht="12.75">
      <c r="A77">
        <v>1</v>
      </c>
      <c r="B77">
        <v>147</v>
      </c>
      <c r="C77">
        <v>300</v>
      </c>
      <c r="D77">
        <v>300</v>
      </c>
      <c r="E77">
        <v>0.195164</v>
      </c>
      <c r="F77">
        <v>0.191874</v>
      </c>
      <c r="G77">
        <v>-14.192</v>
      </c>
      <c r="H77">
        <v>-14.3397</v>
      </c>
      <c r="I77">
        <v>0.147639</v>
      </c>
      <c r="J77">
        <v>2.21323</v>
      </c>
      <c r="K77">
        <v>2.18559</v>
      </c>
      <c r="L77">
        <v>0.027639</v>
      </c>
      <c r="M77">
        <v>-64.9976</v>
      </c>
      <c r="N77">
        <v>-66.1293</v>
      </c>
      <c r="P77">
        <v>3</v>
      </c>
      <c r="Q77">
        <v>132</v>
      </c>
      <c r="R77">
        <v>1000</v>
      </c>
      <c r="S77">
        <v>1002.27</v>
      </c>
      <c r="T77">
        <v>0.297289</v>
      </c>
      <c r="U77">
        <v>0.297432</v>
      </c>
      <c r="V77">
        <v>-10.5364</v>
      </c>
      <c r="W77">
        <v>-10.5322</v>
      </c>
      <c r="X77">
        <v>-0.00417179</v>
      </c>
      <c r="Y77">
        <v>2.58138</v>
      </c>
      <c r="Z77">
        <v>2.49826</v>
      </c>
      <c r="AA77">
        <v>0.0831186</v>
      </c>
      <c r="AB77">
        <v>-75.682</v>
      </c>
      <c r="AC77">
        <v>-77.8047</v>
      </c>
      <c r="AE77">
        <v>7</v>
      </c>
      <c r="AF77">
        <v>102</v>
      </c>
      <c r="AG77">
        <v>3000</v>
      </c>
      <c r="AH77">
        <v>3026.47</v>
      </c>
      <c r="AI77">
        <v>0.238144</v>
      </c>
      <c r="AJ77">
        <v>0.255622</v>
      </c>
      <c r="AK77">
        <v>-12.4632</v>
      </c>
      <c r="AL77">
        <v>-11.848</v>
      </c>
      <c r="AM77">
        <v>-0.615157</v>
      </c>
      <c r="AN77">
        <v>-2.23248</v>
      </c>
      <c r="AO77">
        <v>-2.44055</v>
      </c>
      <c r="AP77">
        <v>0.208063</v>
      </c>
      <c r="AQ77">
        <v>-91.0271</v>
      </c>
      <c r="AR77">
        <v>-90.9263</v>
      </c>
    </row>
    <row r="78" spans="1:45" ht="12.75">
      <c r="A78">
        <v>1</v>
      </c>
      <c r="B78">
        <v>147</v>
      </c>
      <c r="C78">
        <v>300</v>
      </c>
      <c r="D78">
        <v>300</v>
      </c>
      <c r="E78">
        <v>0.194811</v>
      </c>
      <c r="F78">
        <v>0.191325</v>
      </c>
      <c r="G78">
        <v>-14.2077</v>
      </c>
      <c r="H78">
        <v>-14.3646</v>
      </c>
      <c r="I78">
        <v>0.15684</v>
      </c>
      <c r="J78">
        <v>2.21055</v>
      </c>
      <c r="K78">
        <v>2.18939</v>
      </c>
      <c r="L78">
        <v>0.0211613</v>
      </c>
      <c r="M78">
        <v>-83.5373</v>
      </c>
      <c r="N78">
        <v>-83.6697</v>
      </c>
      <c r="P78">
        <v>3</v>
      </c>
      <c r="Q78">
        <v>132</v>
      </c>
      <c r="R78">
        <v>1000</v>
      </c>
      <c r="S78">
        <v>1002.27</v>
      </c>
      <c r="T78">
        <v>0.296887</v>
      </c>
      <c r="U78">
        <v>0.296935</v>
      </c>
      <c r="V78">
        <v>-10.5482</v>
      </c>
      <c r="W78">
        <v>-10.5468</v>
      </c>
      <c r="X78">
        <v>-0.00142021</v>
      </c>
      <c r="Y78">
        <v>2.57372</v>
      </c>
      <c r="Z78">
        <v>2.5096</v>
      </c>
      <c r="AA78">
        <v>0.0641215</v>
      </c>
      <c r="AB78">
        <v>-71.6008</v>
      </c>
      <c r="AC78">
        <v>-72.5976</v>
      </c>
      <c r="AE78">
        <v>7</v>
      </c>
      <c r="AF78">
        <v>102</v>
      </c>
      <c r="AG78">
        <v>3000</v>
      </c>
      <c r="AH78">
        <v>3026.47</v>
      </c>
      <c r="AI78">
        <v>0.239028</v>
      </c>
      <c r="AJ78">
        <v>0.253746</v>
      </c>
      <c r="AK78">
        <v>-12.431</v>
      </c>
      <c r="AL78">
        <v>-11.912</v>
      </c>
      <c r="AM78">
        <v>-0.519018</v>
      </c>
      <c r="AN78">
        <v>-2.25913</v>
      </c>
      <c r="AO78">
        <v>-2.41142</v>
      </c>
      <c r="AP78">
        <v>0.152293</v>
      </c>
      <c r="AQ78">
        <v>-90.3578</v>
      </c>
      <c r="AR78">
        <v>-88.1149</v>
      </c>
    </row>
    <row r="79" spans="1:45" ht="12.75">
      <c r="A79">
        <v>1</v>
      </c>
      <c r="B79">
        <v>147</v>
      </c>
      <c r="C79">
        <v>300</v>
      </c>
      <c r="D79">
        <v>300</v>
      </c>
      <c r="E79">
        <v>0.194918</v>
      </c>
      <c r="F79">
        <v>0.191381</v>
      </c>
      <c r="G79">
        <v>-14.203</v>
      </c>
      <c r="H79">
        <v>-14.362</v>
      </c>
      <c r="I79">
        <v>0.159043</v>
      </c>
      <c r="J79">
        <v>2.2077</v>
      </c>
      <c r="K79">
        <v>2.19239</v>
      </c>
      <c r="L79">
        <v>0.015309</v>
      </c>
      <c r="M79">
        <v>-75.5606</v>
      </c>
      <c r="N79">
        <v>-75.4189</v>
      </c>
      <c r="P79">
        <v>3</v>
      </c>
      <c r="Q79">
        <v>132</v>
      </c>
      <c r="R79">
        <v>1000</v>
      </c>
      <c r="S79">
        <v>1002.27</v>
      </c>
      <c r="T79">
        <v>0.296596</v>
      </c>
      <c r="U79">
        <v>0.296497</v>
      </c>
      <c r="V79">
        <v>-10.5567</v>
      </c>
      <c r="W79">
        <v>-10.5596</v>
      </c>
      <c r="X79">
        <v>0.00289229</v>
      </c>
      <c r="Y79">
        <v>2.56465</v>
      </c>
      <c r="Z79">
        <v>2.5183</v>
      </c>
      <c r="AA79">
        <v>0.0463501</v>
      </c>
      <c r="AB79">
        <v>-71.0402</v>
      </c>
      <c r="AC79">
        <v>-71.248</v>
      </c>
      <c r="AE79">
        <v>7</v>
      </c>
      <c r="AF79">
        <v>102</v>
      </c>
      <c r="AG79">
        <v>3000</v>
      </c>
      <c r="AH79">
        <v>3026.47</v>
      </c>
      <c r="AI79">
        <v>0.240474</v>
      </c>
      <c r="AJ79">
        <v>0.252369</v>
      </c>
      <c r="AK79">
        <v>-12.3786</v>
      </c>
      <c r="AL79">
        <v>-11.9593</v>
      </c>
      <c r="AM79">
        <v>-0.419357</v>
      </c>
      <c r="AN79">
        <v>-2.29429</v>
      </c>
      <c r="AO79">
        <v>-2.39095</v>
      </c>
      <c r="AP79">
        <v>0.0966647</v>
      </c>
      <c r="AQ79">
        <v>-85.4477</v>
      </c>
      <c r="AR79">
        <v>-95.1022</v>
      </c>
    </row>
    <row r="80" spans="1:45" ht="12.75">
      <c r="A80">
        <v>1</v>
      </c>
      <c r="B80">
        <v>147</v>
      </c>
      <c r="C80">
        <v>300</v>
      </c>
      <c r="D80">
        <v>300</v>
      </c>
      <c r="E80">
        <v>0.194359</v>
      </c>
      <c r="F80">
        <v>0.190669</v>
      </c>
      <c r="G80">
        <v>-14.2279</v>
      </c>
      <c r="H80">
        <v>-14.3944</v>
      </c>
      <c r="I80">
        <v>0.166481</v>
      </c>
      <c r="J80">
        <v>2.20736</v>
      </c>
      <c r="K80">
        <v>2.19915</v>
      </c>
      <c r="L80">
        <v>0.00821148</v>
      </c>
      <c r="M80">
        <v>-68.9478</v>
      </c>
      <c r="N80">
        <v>-69.5467</v>
      </c>
      <c r="P80">
        <v>3</v>
      </c>
      <c r="Q80">
        <v>132</v>
      </c>
      <c r="R80">
        <v>1000</v>
      </c>
      <c r="S80">
        <v>1002.27</v>
      </c>
      <c r="T80">
        <v>0.296657</v>
      </c>
      <c r="U80">
        <v>0.296375</v>
      </c>
      <c r="V80">
        <v>-10.5549</v>
      </c>
      <c r="W80">
        <v>-10.5632</v>
      </c>
      <c r="X80">
        <v>0.0082681</v>
      </c>
      <c r="Y80">
        <v>2.55451</v>
      </c>
      <c r="Z80">
        <v>2.52995</v>
      </c>
      <c r="AA80">
        <v>0.0245505</v>
      </c>
      <c r="AB80">
        <v>-76.971</v>
      </c>
      <c r="AC80">
        <v>-78.4559</v>
      </c>
      <c r="AE80">
        <v>7</v>
      </c>
      <c r="AF80">
        <v>102</v>
      </c>
      <c r="AG80">
        <v>3000</v>
      </c>
      <c r="AH80">
        <v>3026.47</v>
      </c>
      <c r="AI80">
        <v>0.241784</v>
      </c>
      <c r="AJ80">
        <v>0.24997</v>
      </c>
      <c r="AK80">
        <v>-12.3315</v>
      </c>
      <c r="AL80">
        <v>-12.0422</v>
      </c>
      <c r="AM80">
        <v>-0.289223</v>
      </c>
      <c r="AN80">
        <v>-2.31605</v>
      </c>
      <c r="AO80">
        <v>-2.34394</v>
      </c>
      <c r="AP80">
        <v>0.0278957</v>
      </c>
      <c r="AQ80">
        <v>-84.9295</v>
      </c>
      <c r="AR80">
        <v>-85.3853</v>
      </c>
      <c r="AS80">
        <f>AS74+30</f>
        <v>270</v>
      </c>
    </row>
    <row r="81" spans="1:45" ht="12.75">
      <c r="A81">
        <v>1</v>
      </c>
      <c r="B81">
        <v>147</v>
      </c>
      <c r="C81">
        <v>300</v>
      </c>
      <c r="D81">
        <v>300</v>
      </c>
      <c r="E81">
        <v>0.194299</v>
      </c>
      <c r="F81">
        <v>0.190458</v>
      </c>
      <c r="G81">
        <v>-14.2306</v>
      </c>
      <c r="H81">
        <v>-14.404</v>
      </c>
      <c r="I81">
        <v>0.173453</v>
      </c>
      <c r="J81">
        <v>2.20386</v>
      </c>
      <c r="K81">
        <v>2.20211</v>
      </c>
      <c r="L81">
        <v>0.00174865</v>
      </c>
      <c r="M81">
        <v>-91.83</v>
      </c>
      <c r="N81">
        <v>-92.0335</v>
      </c>
      <c r="P81">
        <v>3</v>
      </c>
      <c r="Q81">
        <v>132</v>
      </c>
      <c r="R81">
        <v>1000</v>
      </c>
      <c r="S81">
        <v>1002.27</v>
      </c>
      <c r="T81">
        <v>0.296163</v>
      </c>
      <c r="U81">
        <v>0.2957</v>
      </c>
      <c r="V81">
        <v>-10.5694</v>
      </c>
      <c r="W81">
        <v>-10.583</v>
      </c>
      <c r="X81">
        <v>0.0135928</v>
      </c>
      <c r="Y81">
        <v>2.54706</v>
      </c>
      <c r="Z81">
        <v>2.5405</v>
      </c>
      <c r="AA81">
        <v>0.006553</v>
      </c>
      <c r="AB81">
        <v>-74.2163</v>
      </c>
      <c r="AC81">
        <v>-74.6486</v>
      </c>
      <c r="AE81">
        <v>7</v>
      </c>
      <c r="AF81">
        <v>102</v>
      </c>
      <c r="AG81">
        <v>3000</v>
      </c>
      <c r="AH81">
        <v>3026.47</v>
      </c>
      <c r="AI81">
        <v>0.242938</v>
      </c>
      <c r="AJ81">
        <v>0.248313</v>
      </c>
      <c r="AK81">
        <v>-12.2901</v>
      </c>
      <c r="AL81">
        <v>-12.1</v>
      </c>
      <c r="AM81">
        <v>-0.190076</v>
      </c>
      <c r="AN81">
        <v>-2.34105</v>
      </c>
      <c r="AO81">
        <v>-2.31497</v>
      </c>
      <c r="AP81">
        <v>-0.0260746</v>
      </c>
      <c r="AQ81">
        <v>-83.9916</v>
      </c>
      <c r="AR81">
        <v>-84.9907</v>
      </c>
    </row>
    <row r="82" spans="1:45" ht="12.75">
      <c r="A82">
        <v>1</v>
      </c>
      <c r="B82">
        <v>147</v>
      </c>
      <c r="C82">
        <v>300</v>
      </c>
      <c r="D82">
        <v>300</v>
      </c>
      <c r="E82">
        <v>0.19395</v>
      </c>
      <c r="F82">
        <v>0.189936</v>
      </c>
      <c r="G82">
        <v>-14.2462</v>
      </c>
      <c r="H82">
        <v>-14.4278</v>
      </c>
      <c r="I82">
        <v>0.181629</v>
      </c>
      <c r="J82">
        <v>2.20076</v>
      </c>
      <c r="K82">
        <v>2.20531</v>
      </c>
      <c r="L82">
        <v>-0.00454725</v>
      </c>
      <c r="M82">
        <v>-70.8625</v>
      </c>
      <c r="N82">
        <v>-69.1808</v>
      </c>
      <c r="P82">
        <v>3</v>
      </c>
      <c r="Q82">
        <v>132</v>
      </c>
      <c r="R82">
        <v>1000</v>
      </c>
      <c r="S82">
        <v>1002.27</v>
      </c>
      <c r="T82">
        <v>0.296096</v>
      </c>
      <c r="U82">
        <v>0.295399</v>
      </c>
      <c r="V82">
        <v>-10.5713</v>
      </c>
      <c r="W82">
        <v>-10.5918</v>
      </c>
      <c r="X82">
        <v>0.0204733</v>
      </c>
      <c r="Y82">
        <v>2.5353</v>
      </c>
      <c r="Z82">
        <v>2.54819</v>
      </c>
      <c r="AA82">
        <v>-0.0128938</v>
      </c>
      <c r="AB82">
        <v>-65.217</v>
      </c>
      <c r="AC82">
        <v>-65.6421</v>
      </c>
      <c r="AE82">
        <v>7</v>
      </c>
      <c r="AF82">
        <v>102</v>
      </c>
      <c r="AG82">
        <v>3000</v>
      </c>
      <c r="AH82">
        <v>3026.47</v>
      </c>
      <c r="AI82">
        <v>0.243876</v>
      </c>
      <c r="AJ82">
        <v>0.245972</v>
      </c>
      <c r="AK82">
        <v>-12.2566</v>
      </c>
      <c r="AL82">
        <v>-12.1823</v>
      </c>
      <c r="AM82">
        <v>-0.07435</v>
      </c>
      <c r="AN82">
        <v>-2.37374</v>
      </c>
      <c r="AO82">
        <v>-2.28776</v>
      </c>
      <c r="AP82">
        <v>-0.0859789</v>
      </c>
      <c r="AQ82">
        <v>-82.0224</v>
      </c>
      <c r="AR82">
        <v>-83.3323</v>
      </c>
    </row>
    <row r="83" spans="1:45" ht="12.75">
      <c r="A83">
        <v>1</v>
      </c>
      <c r="B83">
        <v>147</v>
      </c>
      <c r="C83">
        <v>300</v>
      </c>
      <c r="D83">
        <v>300</v>
      </c>
      <c r="E83">
        <v>0.195561</v>
      </c>
      <c r="F83">
        <v>0.191378</v>
      </c>
      <c r="G83">
        <v>-14.1744</v>
      </c>
      <c r="H83">
        <v>-14.3622</v>
      </c>
      <c r="I83">
        <v>0.187799</v>
      </c>
      <c r="J83">
        <v>2.1917</v>
      </c>
      <c r="K83">
        <v>2.2033</v>
      </c>
      <c r="L83">
        <v>-0.0116086</v>
      </c>
      <c r="M83">
        <v>-78.764</v>
      </c>
      <c r="N83">
        <v>-77.8648</v>
      </c>
      <c r="P83">
        <v>3</v>
      </c>
      <c r="Q83">
        <v>132</v>
      </c>
      <c r="R83">
        <v>1000</v>
      </c>
      <c r="S83">
        <v>1002.27</v>
      </c>
      <c r="T83">
        <v>0.297004</v>
      </c>
      <c r="U83">
        <v>0.296053</v>
      </c>
      <c r="V83">
        <v>-10.5448</v>
      </c>
      <c r="W83">
        <v>-10.5726</v>
      </c>
      <c r="X83">
        <v>0.0278565</v>
      </c>
      <c r="Y83">
        <v>2.51855</v>
      </c>
      <c r="Z83">
        <v>2.55219</v>
      </c>
      <c r="AA83">
        <v>-0.0336411</v>
      </c>
      <c r="AB83">
        <v>-67.6913</v>
      </c>
      <c r="AC83">
        <v>-67.8989</v>
      </c>
      <c r="AE83">
        <v>7</v>
      </c>
      <c r="AF83">
        <v>102</v>
      </c>
      <c r="AG83">
        <v>3000</v>
      </c>
      <c r="AH83">
        <v>3026.47</v>
      </c>
      <c r="AI83">
        <v>0.245954</v>
      </c>
      <c r="AJ83">
        <v>0.2451</v>
      </c>
      <c r="AK83">
        <v>-12.1829</v>
      </c>
      <c r="AL83">
        <v>-12.2131</v>
      </c>
      <c r="AM83">
        <v>0.0302258</v>
      </c>
      <c r="AN83">
        <v>-2.42327</v>
      </c>
      <c r="AO83">
        <v>-2.27781</v>
      </c>
      <c r="AP83">
        <v>-0.145454</v>
      </c>
      <c r="AQ83">
        <v>-81.5761</v>
      </c>
      <c r="AR83">
        <v>-83.7461</v>
      </c>
    </row>
    <row r="84" spans="1:45" ht="12.75">
      <c r="A84">
        <v>1</v>
      </c>
      <c r="B84">
        <v>147</v>
      </c>
      <c r="C84">
        <v>300</v>
      </c>
      <c r="D84">
        <v>300</v>
      </c>
      <c r="E84">
        <v>0.195171</v>
      </c>
      <c r="F84">
        <v>0.190838</v>
      </c>
      <c r="G84">
        <v>-14.1917</v>
      </c>
      <c r="H84">
        <v>-14.3867</v>
      </c>
      <c r="I84">
        <v>0.195007</v>
      </c>
      <c r="J84">
        <v>2.19237</v>
      </c>
      <c r="K84">
        <v>2.20982</v>
      </c>
      <c r="L84">
        <v>-0.0174506</v>
      </c>
      <c r="M84">
        <v>-70.1944</v>
      </c>
      <c r="N84">
        <v>-71.0271</v>
      </c>
      <c r="P84">
        <v>3</v>
      </c>
      <c r="Q84">
        <v>132</v>
      </c>
      <c r="R84">
        <v>1000</v>
      </c>
      <c r="S84">
        <v>1002.27</v>
      </c>
      <c r="T84">
        <v>0.296959</v>
      </c>
      <c r="U84">
        <v>0.295848</v>
      </c>
      <c r="V84">
        <v>-10.5461</v>
      </c>
      <c r="W84">
        <v>-10.5786</v>
      </c>
      <c r="X84">
        <v>0.0325455</v>
      </c>
      <c r="Y84">
        <v>2.51472</v>
      </c>
      <c r="Z84">
        <v>2.56477</v>
      </c>
      <c r="AA84">
        <v>-0.0500501</v>
      </c>
      <c r="AB84">
        <v>-78.3268</v>
      </c>
      <c r="AC84">
        <v>-79.126</v>
      </c>
      <c r="AE84">
        <v>7</v>
      </c>
      <c r="AF84">
        <v>102</v>
      </c>
      <c r="AG84">
        <v>3000</v>
      </c>
      <c r="AH84">
        <v>3026.47</v>
      </c>
      <c r="AI84">
        <v>0.247019</v>
      </c>
      <c r="AJ84">
        <v>0.243563</v>
      </c>
      <c r="AK84">
        <v>-12.1454</v>
      </c>
      <c r="AL84">
        <v>-12.2678</v>
      </c>
      <c r="AM84">
        <v>0.122356</v>
      </c>
      <c r="AN84">
        <v>-2.43269</v>
      </c>
      <c r="AO84">
        <v>-2.23748</v>
      </c>
      <c r="AP84">
        <v>-0.195215</v>
      </c>
      <c r="AQ84">
        <v>-83.1092</v>
      </c>
      <c r="AR84">
        <v>-88.0054</v>
      </c>
    </row>
    <row r="85" spans="1:45" ht="12.75">
      <c r="A85">
        <v>1</v>
      </c>
      <c r="B85">
        <v>147</v>
      </c>
      <c r="C85">
        <v>300</v>
      </c>
      <c r="D85">
        <v>300</v>
      </c>
      <c r="E85">
        <v>0.1955</v>
      </c>
      <c r="F85">
        <v>0.190965</v>
      </c>
      <c r="G85">
        <v>-14.177</v>
      </c>
      <c r="H85">
        <v>-14.3809</v>
      </c>
      <c r="I85">
        <v>0.203875</v>
      </c>
      <c r="J85">
        <v>2.18833</v>
      </c>
      <c r="K85">
        <v>2.21191</v>
      </c>
      <c r="L85">
        <v>-0.0235762</v>
      </c>
      <c r="M85">
        <v>-80.2924</v>
      </c>
      <c r="N85">
        <v>-81.1969</v>
      </c>
      <c r="P85">
        <v>3</v>
      </c>
      <c r="Q85">
        <v>132</v>
      </c>
      <c r="R85">
        <v>1000</v>
      </c>
      <c r="S85">
        <v>1002.27</v>
      </c>
      <c r="T85">
        <v>0.297425</v>
      </c>
      <c r="U85">
        <v>0.296149</v>
      </c>
      <c r="V85">
        <v>-10.5325</v>
      </c>
      <c r="W85">
        <v>-10.5698</v>
      </c>
      <c r="X85">
        <v>0.0373162</v>
      </c>
      <c r="Y85">
        <v>2.50409</v>
      </c>
      <c r="Z85">
        <v>2.5723</v>
      </c>
      <c r="AA85">
        <v>-0.0682125</v>
      </c>
      <c r="AB85">
        <v>-71.9223</v>
      </c>
      <c r="AC85">
        <v>-72.5878</v>
      </c>
      <c r="AE85">
        <v>7</v>
      </c>
      <c r="AF85">
        <v>102</v>
      </c>
      <c r="AG85">
        <v>3000</v>
      </c>
      <c r="AH85">
        <v>3026.47</v>
      </c>
      <c r="AI85">
        <v>0.248167</v>
      </c>
      <c r="AJ85">
        <v>0.242013</v>
      </c>
      <c r="AK85">
        <v>-12.1051</v>
      </c>
      <c r="AL85">
        <v>-12.3232</v>
      </c>
      <c r="AM85">
        <v>0.218086</v>
      </c>
      <c r="AN85">
        <v>-2.45625</v>
      </c>
      <c r="AO85">
        <v>-2.20414</v>
      </c>
      <c r="AP85">
        <v>-0.25211</v>
      </c>
      <c r="AQ85">
        <v>-86.6646</v>
      </c>
      <c r="AR85">
        <v>-87.0601</v>
      </c>
    </row>
    <row r="86" spans="1:45" ht="12.75">
      <c r="A86">
        <v>1</v>
      </c>
      <c r="B86">
        <v>147</v>
      </c>
      <c r="C86">
        <v>300</v>
      </c>
      <c r="D86">
        <v>300</v>
      </c>
      <c r="E86">
        <v>0.195235</v>
      </c>
      <c r="F86">
        <v>0.190617</v>
      </c>
      <c r="G86">
        <v>-14.1889</v>
      </c>
      <c r="H86">
        <v>-14.3968</v>
      </c>
      <c r="I86">
        <v>0.207886</v>
      </c>
      <c r="J86">
        <v>2.18668</v>
      </c>
      <c r="K86">
        <v>2.21601</v>
      </c>
      <c r="L86">
        <v>-0.0293267</v>
      </c>
      <c r="M86">
        <v>-72.7432</v>
      </c>
      <c r="N86">
        <v>-72.7869</v>
      </c>
      <c r="P86">
        <v>3</v>
      </c>
      <c r="Q86">
        <v>132</v>
      </c>
      <c r="R86">
        <v>1000</v>
      </c>
      <c r="S86">
        <v>1002.27</v>
      </c>
      <c r="T86">
        <v>0.296557</v>
      </c>
      <c r="U86">
        <v>0.295092</v>
      </c>
      <c r="V86">
        <v>-10.5578</v>
      </c>
      <c r="W86">
        <v>-10.6009</v>
      </c>
      <c r="X86">
        <v>0.0430398</v>
      </c>
      <c r="Y86">
        <v>2.49498</v>
      </c>
      <c r="Z86">
        <v>2.58077</v>
      </c>
      <c r="AA86">
        <v>-0.085792</v>
      </c>
      <c r="AB86">
        <v>-73.0302</v>
      </c>
      <c r="AC86">
        <v>-74.6058</v>
      </c>
      <c r="AE86">
        <v>7</v>
      </c>
      <c r="AF86">
        <v>102</v>
      </c>
      <c r="AG86">
        <v>3000</v>
      </c>
      <c r="AH86">
        <v>3026.47</v>
      </c>
      <c r="AI86">
        <v>0.248663</v>
      </c>
      <c r="AJ86">
        <v>0.240365</v>
      </c>
      <c r="AK86">
        <v>-12.0878</v>
      </c>
      <c r="AL86">
        <v>-12.3826</v>
      </c>
      <c r="AM86">
        <v>0.294809</v>
      </c>
      <c r="AN86">
        <v>-2.48753</v>
      </c>
      <c r="AO86">
        <v>-2.1844</v>
      </c>
      <c r="AP86">
        <v>-0.303137</v>
      </c>
      <c r="AQ86">
        <v>-84.1701</v>
      </c>
      <c r="AR86">
        <v>-92.662</v>
      </c>
      <c r="AS86">
        <f>AS80+30</f>
        <v>300</v>
      </c>
    </row>
    <row r="87" spans="1:45" ht="12.75">
      <c r="A87">
        <v>1</v>
      </c>
      <c r="B87">
        <v>147</v>
      </c>
      <c r="C87">
        <v>300</v>
      </c>
      <c r="D87">
        <v>300</v>
      </c>
      <c r="E87">
        <v>0.194527</v>
      </c>
      <c r="F87">
        <v>0.189742</v>
      </c>
      <c r="G87">
        <v>-14.2204</v>
      </c>
      <c r="H87">
        <v>-14.4367</v>
      </c>
      <c r="I87">
        <v>0.216331</v>
      </c>
      <c r="J87">
        <v>2.18311</v>
      </c>
      <c r="K87">
        <v>2.21795</v>
      </c>
      <c r="L87">
        <v>-0.0348351</v>
      </c>
      <c r="M87">
        <v>-76.7576</v>
      </c>
      <c r="N87">
        <v>-72.9285</v>
      </c>
      <c r="P87">
        <v>3</v>
      </c>
      <c r="Q87">
        <v>132</v>
      </c>
      <c r="R87">
        <v>1000</v>
      </c>
      <c r="S87">
        <v>1002.27</v>
      </c>
      <c r="T87">
        <v>0.294573</v>
      </c>
      <c r="U87">
        <v>0.29288</v>
      </c>
      <c r="V87">
        <v>-10.6161</v>
      </c>
      <c r="W87">
        <v>-10.6662</v>
      </c>
      <c r="X87">
        <v>0.050067</v>
      </c>
      <c r="Y87">
        <v>2.48533</v>
      </c>
      <c r="Z87">
        <v>2.58865</v>
      </c>
      <c r="AA87">
        <v>-0.103316</v>
      </c>
      <c r="AB87">
        <v>-75.8435</v>
      </c>
      <c r="AC87">
        <v>-76.6879</v>
      </c>
      <c r="AE87">
        <v>7</v>
      </c>
      <c r="AF87">
        <v>102</v>
      </c>
      <c r="AG87">
        <v>3000</v>
      </c>
      <c r="AH87">
        <v>3026.47</v>
      </c>
      <c r="AI87">
        <v>0.249016</v>
      </c>
      <c r="AJ87">
        <v>0.238598</v>
      </c>
      <c r="AK87">
        <v>-12.0754</v>
      </c>
      <c r="AL87">
        <v>-12.4466</v>
      </c>
      <c r="AM87">
        <v>0.371212</v>
      </c>
      <c r="AN87">
        <v>-2.49451</v>
      </c>
      <c r="AO87">
        <v>-2.13804</v>
      </c>
      <c r="AP87">
        <v>-0.356464</v>
      </c>
      <c r="AQ87">
        <v>-85.0684</v>
      </c>
      <c r="AR87">
        <v>-88.98</v>
      </c>
    </row>
    <row r="88" spans="1:45" ht="12.75">
      <c r="A88">
        <v>1</v>
      </c>
      <c r="B88">
        <v>147</v>
      </c>
      <c r="C88">
        <v>300</v>
      </c>
      <c r="D88">
        <v>300</v>
      </c>
      <c r="E88">
        <v>0.194272</v>
      </c>
      <c r="F88">
        <v>0.189396</v>
      </c>
      <c r="G88">
        <v>-14.2318</v>
      </c>
      <c r="H88">
        <v>-14.4526</v>
      </c>
      <c r="I88">
        <v>0.220772</v>
      </c>
      <c r="J88">
        <v>2.18314</v>
      </c>
      <c r="K88">
        <v>2.2242</v>
      </c>
      <c r="L88">
        <v>-0.0410685</v>
      </c>
      <c r="M88">
        <v>-63.0649</v>
      </c>
      <c r="N88">
        <v>-63.613</v>
      </c>
      <c r="P88">
        <v>3</v>
      </c>
      <c r="Q88">
        <v>132</v>
      </c>
      <c r="R88">
        <v>1000</v>
      </c>
      <c r="S88">
        <v>1002.27</v>
      </c>
      <c r="T88">
        <v>0.29433</v>
      </c>
      <c r="U88">
        <v>0.292415</v>
      </c>
      <c r="V88">
        <v>-10.6233</v>
      </c>
      <c r="W88">
        <v>-10.68</v>
      </c>
      <c r="X88">
        <v>0.0567152</v>
      </c>
      <c r="Y88">
        <v>2.47935</v>
      </c>
      <c r="Z88">
        <v>2.59971</v>
      </c>
      <c r="AA88">
        <v>-0.120356</v>
      </c>
      <c r="AB88">
        <v>-71.2457</v>
      </c>
      <c r="AC88">
        <v>-71.9187</v>
      </c>
      <c r="AE88">
        <v>7</v>
      </c>
      <c r="AF88">
        <v>102</v>
      </c>
      <c r="AG88">
        <v>3000</v>
      </c>
      <c r="AH88">
        <v>3026.47</v>
      </c>
      <c r="AI88">
        <v>0.24915</v>
      </c>
      <c r="AJ88">
        <v>0.236992</v>
      </c>
      <c r="AK88">
        <v>-12.0708</v>
      </c>
      <c r="AL88">
        <v>-12.5053</v>
      </c>
      <c r="AM88">
        <v>0.434545</v>
      </c>
      <c r="AN88">
        <v>-2.51188</v>
      </c>
      <c r="AO88">
        <v>-2.10479</v>
      </c>
      <c r="AP88">
        <v>-0.407093</v>
      </c>
      <c r="AQ88">
        <v>-85.1525</v>
      </c>
      <c r="AR88">
        <v>-92.1852</v>
      </c>
    </row>
    <row r="89" spans="1:45" ht="12.75">
      <c r="A89">
        <v>1</v>
      </c>
      <c r="B89">
        <v>147</v>
      </c>
      <c r="C89">
        <v>300</v>
      </c>
      <c r="D89">
        <v>300</v>
      </c>
      <c r="E89">
        <v>0.194635</v>
      </c>
      <c r="F89">
        <v>0.189661</v>
      </c>
      <c r="G89">
        <v>-14.2156</v>
      </c>
      <c r="H89">
        <v>-14.4404</v>
      </c>
      <c r="I89">
        <v>0.224869</v>
      </c>
      <c r="J89">
        <v>2.18043</v>
      </c>
      <c r="K89">
        <v>2.22611</v>
      </c>
      <c r="L89">
        <v>-0.0456729</v>
      </c>
      <c r="M89">
        <v>-69.1302</v>
      </c>
      <c r="N89">
        <v>-68.9837</v>
      </c>
      <c r="P89">
        <v>3</v>
      </c>
      <c r="Q89">
        <v>132</v>
      </c>
      <c r="R89">
        <v>1000</v>
      </c>
      <c r="S89">
        <v>1002.27</v>
      </c>
      <c r="T89">
        <v>0.293982</v>
      </c>
      <c r="U89">
        <v>0.291826</v>
      </c>
      <c r="V89">
        <v>-10.6336</v>
      </c>
      <c r="W89">
        <v>-10.6975</v>
      </c>
      <c r="X89">
        <v>0.0639366</v>
      </c>
      <c r="Y89">
        <v>2.47427</v>
      </c>
      <c r="Z89">
        <v>2.60972</v>
      </c>
      <c r="AA89">
        <v>-0.135453</v>
      </c>
      <c r="AB89">
        <v>-72.0061</v>
      </c>
      <c r="AC89">
        <v>-73.306</v>
      </c>
      <c r="AE89">
        <v>7</v>
      </c>
      <c r="AF89">
        <v>102</v>
      </c>
      <c r="AG89">
        <v>3000</v>
      </c>
      <c r="AH89">
        <v>3026.47</v>
      </c>
      <c r="AI89">
        <v>0.249597</v>
      </c>
      <c r="AJ89">
        <v>0.236065</v>
      </c>
      <c r="AK89">
        <v>-12.0552</v>
      </c>
      <c r="AL89">
        <v>-12.5394</v>
      </c>
      <c r="AM89">
        <v>0.484145</v>
      </c>
      <c r="AN89">
        <v>-2.5235</v>
      </c>
      <c r="AO89">
        <v>-2.06806</v>
      </c>
      <c r="AP89">
        <v>-0.45544</v>
      </c>
      <c r="AQ89">
        <v>-93.6783</v>
      </c>
      <c r="AR89">
        <v>-87.0084</v>
      </c>
    </row>
    <row r="90" spans="1:45" ht="12.75">
      <c r="A90">
        <v>1</v>
      </c>
      <c r="B90">
        <v>147</v>
      </c>
      <c r="C90">
        <v>300</v>
      </c>
      <c r="D90">
        <v>300</v>
      </c>
      <c r="E90">
        <v>0.194664</v>
      </c>
      <c r="F90">
        <v>0.189542</v>
      </c>
      <c r="G90">
        <v>-14.2143</v>
      </c>
      <c r="H90">
        <v>-14.4459</v>
      </c>
      <c r="I90">
        <v>0.231602</v>
      </c>
      <c r="J90">
        <v>2.1775</v>
      </c>
      <c r="K90">
        <v>2.22743</v>
      </c>
      <c r="L90">
        <v>-0.0499333</v>
      </c>
      <c r="M90">
        <v>-76.4089</v>
      </c>
      <c r="N90">
        <v>-76.1784</v>
      </c>
      <c r="P90">
        <v>3</v>
      </c>
      <c r="Q90">
        <v>132</v>
      </c>
      <c r="R90">
        <v>1000</v>
      </c>
      <c r="S90">
        <v>1002.27</v>
      </c>
      <c r="T90">
        <v>0.293961</v>
      </c>
      <c r="U90">
        <v>0.291705</v>
      </c>
      <c r="V90">
        <v>-10.6342</v>
      </c>
      <c r="W90">
        <v>-10.7011</v>
      </c>
      <c r="X90">
        <v>0.0669233</v>
      </c>
      <c r="Y90">
        <v>2.45947</v>
      </c>
      <c r="Z90">
        <v>2.6081</v>
      </c>
      <c r="AA90">
        <v>-0.148621</v>
      </c>
      <c r="AB90">
        <v>-71.0774</v>
      </c>
      <c r="AC90">
        <v>-71.2124</v>
      </c>
      <c r="AE90">
        <v>7</v>
      </c>
      <c r="AF90">
        <v>102</v>
      </c>
      <c r="AG90">
        <v>3000</v>
      </c>
      <c r="AH90">
        <v>3026.47</v>
      </c>
      <c r="AI90">
        <v>0.249645</v>
      </c>
      <c r="AJ90">
        <v>0.235066</v>
      </c>
      <c r="AK90">
        <v>-12.0535</v>
      </c>
      <c r="AL90">
        <v>-12.5762</v>
      </c>
      <c r="AM90">
        <v>0.522667</v>
      </c>
      <c r="AN90">
        <v>-2.56017</v>
      </c>
      <c r="AO90">
        <v>-2.06498</v>
      </c>
      <c r="AP90">
        <v>-0.495192</v>
      </c>
      <c r="AQ90">
        <v>-89.4948</v>
      </c>
      <c r="AR90">
        <v>-82.7698</v>
      </c>
    </row>
    <row r="91" spans="1:45" ht="12.75">
      <c r="A91">
        <v>1</v>
      </c>
      <c r="B91">
        <v>147</v>
      </c>
      <c r="C91">
        <v>300</v>
      </c>
      <c r="D91">
        <v>300</v>
      </c>
      <c r="E91">
        <v>0.194912</v>
      </c>
      <c r="F91">
        <v>0.189684</v>
      </c>
      <c r="G91">
        <v>-14.2032</v>
      </c>
      <c r="H91">
        <v>-14.4394</v>
      </c>
      <c r="I91">
        <v>0.236158</v>
      </c>
      <c r="J91">
        <v>2.17339</v>
      </c>
      <c r="K91">
        <v>2.22715</v>
      </c>
      <c r="L91">
        <v>-0.0537567</v>
      </c>
      <c r="M91">
        <v>-78.4434</v>
      </c>
      <c r="N91">
        <v>-74.4974</v>
      </c>
      <c r="P91">
        <v>3</v>
      </c>
      <c r="Q91">
        <v>132</v>
      </c>
      <c r="R91">
        <v>1000</v>
      </c>
      <c r="S91">
        <v>1002.27</v>
      </c>
      <c r="T91">
        <v>0.293649</v>
      </c>
      <c r="U91">
        <v>0.291228</v>
      </c>
      <c r="V91">
        <v>-10.6434</v>
      </c>
      <c r="W91">
        <v>-10.7153</v>
      </c>
      <c r="X91">
        <v>0.0718946</v>
      </c>
      <c r="Y91">
        <v>2.45399</v>
      </c>
      <c r="Z91">
        <v>2.6142</v>
      </c>
      <c r="AA91">
        <v>-0.160216</v>
      </c>
      <c r="AB91">
        <v>-74.4814</v>
      </c>
      <c r="AC91">
        <v>-75.2315</v>
      </c>
      <c r="AE91">
        <v>7</v>
      </c>
      <c r="AF91">
        <v>102</v>
      </c>
      <c r="AG91">
        <v>3000</v>
      </c>
      <c r="AH91">
        <v>3026.47</v>
      </c>
      <c r="AI91">
        <v>0.249861</v>
      </c>
      <c r="AJ91">
        <v>0.234482</v>
      </c>
      <c r="AK91">
        <v>-12.046</v>
      </c>
      <c r="AL91">
        <v>-12.5978</v>
      </c>
      <c r="AM91">
        <v>0.551794</v>
      </c>
      <c r="AN91">
        <v>-2.57649</v>
      </c>
      <c r="AO91">
        <v>-2.04454</v>
      </c>
      <c r="AP91">
        <v>-0.531948</v>
      </c>
      <c r="AQ91">
        <v>-80.9156</v>
      </c>
      <c r="AR91">
        <v>-90.1728</v>
      </c>
    </row>
    <row r="92" spans="1:45" ht="12.75">
      <c r="A92">
        <v>1</v>
      </c>
      <c r="B92">
        <v>147</v>
      </c>
      <c r="C92">
        <v>300</v>
      </c>
      <c r="D92">
        <v>300</v>
      </c>
      <c r="E92">
        <v>0.19522</v>
      </c>
      <c r="F92">
        <v>0.189896</v>
      </c>
      <c r="G92">
        <v>-14.1895</v>
      </c>
      <c r="H92">
        <v>-14.4297</v>
      </c>
      <c r="I92">
        <v>0.240191</v>
      </c>
      <c r="J92">
        <v>2.17224</v>
      </c>
      <c r="K92">
        <v>2.23024</v>
      </c>
      <c r="L92">
        <v>-0.0580036</v>
      </c>
      <c r="M92">
        <v>-73.4853</v>
      </c>
      <c r="N92">
        <v>-74.9345</v>
      </c>
      <c r="P92">
        <v>3</v>
      </c>
      <c r="Q92">
        <v>132</v>
      </c>
      <c r="R92">
        <v>1000</v>
      </c>
      <c r="S92">
        <v>1002.27</v>
      </c>
      <c r="T92">
        <v>0.294724</v>
      </c>
      <c r="U92">
        <v>0.29208</v>
      </c>
      <c r="V92">
        <v>-10.6117</v>
      </c>
      <c r="W92">
        <v>-10.69</v>
      </c>
      <c r="X92">
        <v>0.0782666</v>
      </c>
      <c r="Y92">
        <v>2.44664</v>
      </c>
      <c r="Z92">
        <v>2.619</v>
      </c>
      <c r="AA92">
        <v>-0.172357</v>
      </c>
      <c r="AB92">
        <v>-72.6698</v>
      </c>
      <c r="AC92">
        <v>-73.0949</v>
      </c>
      <c r="AE92">
        <v>7</v>
      </c>
      <c r="AF92">
        <v>102</v>
      </c>
      <c r="AG92">
        <v>3000</v>
      </c>
      <c r="AH92">
        <v>3026.47</v>
      </c>
      <c r="AI92">
        <v>0.250759</v>
      </c>
      <c r="AJ92">
        <v>0.234862</v>
      </c>
      <c r="AK92">
        <v>-12.0149</v>
      </c>
      <c r="AL92">
        <v>-12.5837</v>
      </c>
      <c r="AM92">
        <v>0.568852</v>
      </c>
      <c r="AN92">
        <v>-2.58509</v>
      </c>
      <c r="AO92">
        <v>-2.01485</v>
      </c>
      <c r="AP92">
        <v>-0.570247</v>
      </c>
      <c r="AQ92">
        <v>-89.0397</v>
      </c>
      <c r="AR92">
        <v>-90.1584</v>
      </c>
      <c r="AS92">
        <f>AS86+30</f>
        <v>330</v>
      </c>
    </row>
    <row r="93" spans="1:45" ht="12.75">
      <c r="A93">
        <v>1</v>
      </c>
      <c r="B93">
        <v>147</v>
      </c>
      <c r="C93">
        <v>300</v>
      </c>
      <c r="D93">
        <v>300</v>
      </c>
      <c r="E93">
        <v>0.194775</v>
      </c>
      <c r="F93">
        <v>0.189447</v>
      </c>
      <c r="G93">
        <v>-14.2093</v>
      </c>
      <c r="H93">
        <v>-14.4502</v>
      </c>
      <c r="I93">
        <v>0.240892</v>
      </c>
      <c r="J93">
        <v>2.17422</v>
      </c>
      <c r="K93">
        <v>2.23512</v>
      </c>
      <c r="L93">
        <v>-0.0609039</v>
      </c>
      <c r="M93">
        <v>-85.8497</v>
      </c>
      <c r="N93">
        <v>-87.2794</v>
      </c>
      <c r="P93">
        <v>3</v>
      </c>
      <c r="Q93">
        <v>132</v>
      </c>
      <c r="R93">
        <v>1000</v>
      </c>
      <c r="S93">
        <v>1002.27</v>
      </c>
      <c r="T93">
        <v>0.294182</v>
      </c>
      <c r="U93">
        <v>0.291486</v>
      </c>
      <c r="V93">
        <v>-10.6277</v>
      </c>
      <c r="W93">
        <v>-10.7077</v>
      </c>
      <c r="X93">
        <v>0.0799629</v>
      </c>
      <c r="Y93">
        <v>2.44241</v>
      </c>
      <c r="Z93">
        <v>2.62428</v>
      </c>
      <c r="AA93">
        <v>-0.181871</v>
      </c>
      <c r="AB93">
        <v>-73.546</v>
      </c>
      <c r="AC93">
        <v>-74.2132</v>
      </c>
      <c r="AE93">
        <v>7</v>
      </c>
      <c r="AF93">
        <v>102</v>
      </c>
      <c r="AG93">
        <v>3000</v>
      </c>
      <c r="AH93">
        <v>3026.47</v>
      </c>
      <c r="AI93">
        <v>0.250059</v>
      </c>
      <c r="AJ93">
        <v>0.234036</v>
      </c>
      <c r="AK93">
        <v>-12.0391</v>
      </c>
      <c r="AL93">
        <v>-12.6144</v>
      </c>
      <c r="AM93">
        <v>0.575211</v>
      </c>
      <c r="AN93">
        <v>-2.59342</v>
      </c>
      <c r="AO93">
        <v>-1.99227</v>
      </c>
      <c r="AP93">
        <v>-0.601149</v>
      </c>
      <c r="AQ93">
        <v>-93.5444</v>
      </c>
      <c r="AR93">
        <v>-92.8741</v>
      </c>
    </row>
    <row r="94" spans="1:45" ht="12.75">
      <c r="A94">
        <v>1</v>
      </c>
      <c r="B94">
        <v>147</v>
      </c>
      <c r="C94">
        <v>300</v>
      </c>
      <c r="D94">
        <v>300</v>
      </c>
      <c r="E94">
        <v>0.195006</v>
      </c>
      <c r="F94">
        <v>0.18956</v>
      </c>
      <c r="G94">
        <v>-14.1991</v>
      </c>
      <c r="H94">
        <v>-14.4451</v>
      </c>
      <c r="I94">
        <v>0.246011</v>
      </c>
      <c r="J94">
        <v>2.1711</v>
      </c>
      <c r="K94">
        <v>2.23509</v>
      </c>
      <c r="L94">
        <v>-0.0639922</v>
      </c>
      <c r="M94">
        <v>-75.363</v>
      </c>
      <c r="N94">
        <v>-75.5537</v>
      </c>
      <c r="P94">
        <v>3</v>
      </c>
      <c r="Q94">
        <v>132</v>
      </c>
      <c r="R94">
        <v>1000</v>
      </c>
      <c r="S94">
        <v>1002.27</v>
      </c>
      <c r="T94">
        <v>0.293835</v>
      </c>
      <c r="U94">
        <v>0.290908</v>
      </c>
      <c r="V94">
        <v>-10.6379</v>
      </c>
      <c r="W94">
        <v>-10.7249</v>
      </c>
      <c r="X94">
        <v>0.0869675</v>
      </c>
      <c r="Y94">
        <v>2.43772</v>
      </c>
      <c r="Z94">
        <v>2.62793</v>
      </c>
      <c r="AA94">
        <v>-0.19021</v>
      </c>
      <c r="AB94">
        <v>-76.1766</v>
      </c>
      <c r="AC94">
        <v>-75.0389</v>
      </c>
      <c r="AE94">
        <v>7</v>
      </c>
      <c r="AF94">
        <v>102</v>
      </c>
      <c r="AG94">
        <v>3000</v>
      </c>
      <c r="AH94">
        <v>3026.47</v>
      </c>
      <c r="AI94">
        <v>0.249395</v>
      </c>
      <c r="AJ94">
        <v>0.233207</v>
      </c>
      <c r="AK94">
        <v>-12.0623</v>
      </c>
      <c r="AL94">
        <v>-12.6452</v>
      </c>
      <c r="AM94">
        <v>0.582906</v>
      </c>
      <c r="AN94">
        <v>-2.60477</v>
      </c>
      <c r="AO94">
        <v>-1.97882</v>
      </c>
      <c r="AP94">
        <v>-0.62595</v>
      </c>
      <c r="AQ94">
        <v>-84.0216</v>
      </c>
      <c r="AR94">
        <v>-91.3636</v>
      </c>
    </row>
    <row r="95" spans="1:45" ht="12.75">
      <c r="A95">
        <v>1</v>
      </c>
      <c r="B95">
        <v>147</v>
      </c>
      <c r="C95">
        <v>300</v>
      </c>
      <c r="D95">
        <v>300</v>
      </c>
      <c r="E95">
        <v>0.194689</v>
      </c>
      <c r="F95">
        <v>0.189177</v>
      </c>
      <c r="G95">
        <v>-14.2132</v>
      </c>
      <c r="H95">
        <v>-14.4626</v>
      </c>
      <c r="I95">
        <v>0.249453</v>
      </c>
      <c r="J95">
        <v>2.16925</v>
      </c>
      <c r="K95">
        <v>2.23526</v>
      </c>
      <c r="L95">
        <v>-0.0660186</v>
      </c>
      <c r="M95">
        <v>-87.013</v>
      </c>
      <c r="N95">
        <v>-85.889</v>
      </c>
      <c r="P95">
        <v>3</v>
      </c>
      <c r="Q95">
        <v>132</v>
      </c>
      <c r="R95">
        <v>1000</v>
      </c>
      <c r="S95">
        <v>1002.27</v>
      </c>
      <c r="T95">
        <v>0.293867</v>
      </c>
      <c r="U95">
        <v>0.290845</v>
      </c>
      <c r="V95">
        <v>-10.637</v>
      </c>
      <c r="W95">
        <v>-10.7268</v>
      </c>
      <c r="X95">
        <v>0.0897875</v>
      </c>
      <c r="Y95">
        <v>2.43629</v>
      </c>
      <c r="Z95">
        <v>2.63282</v>
      </c>
      <c r="AA95">
        <v>-0.196527</v>
      </c>
      <c r="AB95">
        <v>-75.8345</v>
      </c>
      <c r="AC95">
        <v>-75.1684</v>
      </c>
      <c r="AE95">
        <v>7</v>
      </c>
      <c r="AF95">
        <v>102</v>
      </c>
      <c r="AG95">
        <v>3000</v>
      </c>
      <c r="AH95">
        <v>3026.47</v>
      </c>
      <c r="AI95">
        <v>0.249404</v>
      </c>
      <c r="AJ95">
        <v>0.233242</v>
      </c>
      <c r="AK95">
        <v>-12.0619</v>
      </c>
      <c r="AL95">
        <v>-12.6439</v>
      </c>
      <c r="AM95">
        <v>0.581912</v>
      </c>
      <c r="AN95">
        <v>-2.61083</v>
      </c>
      <c r="AO95">
        <v>-1.96425</v>
      </c>
      <c r="AP95">
        <v>-0.646581</v>
      </c>
      <c r="AQ95">
        <v>-89.8157</v>
      </c>
      <c r="AR95">
        <v>-89.2418</v>
      </c>
    </row>
    <row r="96" spans="1:45" ht="12.75">
      <c r="A96">
        <v>1</v>
      </c>
      <c r="B96">
        <v>147</v>
      </c>
      <c r="C96">
        <v>300</v>
      </c>
      <c r="D96">
        <v>300</v>
      </c>
      <c r="E96">
        <v>0.195205</v>
      </c>
      <c r="F96">
        <v>0.189699</v>
      </c>
      <c r="G96">
        <v>-14.1902</v>
      </c>
      <c r="H96">
        <v>-14.4387</v>
      </c>
      <c r="I96">
        <v>0.248513</v>
      </c>
      <c r="J96">
        <v>2.17008</v>
      </c>
      <c r="K96">
        <v>2.23779</v>
      </c>
      <c r="L96">
        <v>-0.0677129</v>
      </c>
      <c r="M96">
        <v>-73.2469</v>
      </c>
      <c r="N96">
        <v>-74.1324</v>
      </c>
      <c r="P96">
        <v>3</v>
      </c>
      <c r="Q96">
        <v>132</v>
      </c>
      <c r="R96">
        <v>1000</v>
      </c>
      <c r="S96">
        <v>1002.27</v>
      </c>
      <c r="T96">
        <v>0.294267</v>
      </c>
      <c r="U96">
        <v>0.291179</v>
      </c>
      <c r="V96">
        <v>-10.6252</v>
      </c>
      <c r="W96">
        <v>-10.7168</v>
      </c>
      <c r="X96">
        <v>0.0916468</v>
      </c>
      <c r="Y96">
        <v>2.43434</v>
      </c>
      <c r="Z96">
        <v>2.6358</v>
      </c>
      <c r="AA96">
        <v>-0.201462</v>
      </c>
      <c r="AB96">
        <v>-75.1323</v>
      </c>
      <c r="AC96">
        <v>-74.2946</v>
      </c>
      <c r="AE96">
        <v>7</v>
      </c>
      <c r="AF96">
        <v>102</v>
      </c>
      <c r="AG96">
        <v>3000</v>
      </c>
      <c r="AH96">
        <v>3026.47</v>
      </c>
      <c r="AI96">
        <v>0.249584</v>
      </c>
      <c r="AJ96">
        <v>0.233499</v>
      </c>
      <c r="AK96">
        <v>-12.0557</v>
      </c>
      <c r="AL96">
        <v>-12.6343</v>
      </c>
      <c r="AM96">
        <v>0.57862</v>
      </c>
      <c r="AN96">
        <v>-2.5952</v>
      </c>
      <c r="AO96">
        <v>-1.93368</v>
      </c>
      <c r="AP96">
        <v>-0.661524</v>
      </c>
      <c r="AQ96">
        <v>-90.2313</v>
      </c>
      <c r="AR96">
        <v>-85.9541</v>
      </c>
    </row>
    <row r="97" spans="1:45" ht="12.75">
      <c r="A97">
        <v>1</v>
      </c>
      <c r="B97">
        <v>147</v>
      </c>
      <c r="C97">
        <v>300</v>
      </c>
      <c r="D97">
        <v>300</v>
      </c>
      <c r="E97">
        <v>0.194995</v>
      </c>
      <c r="F97">
        <v>0.189507</v>
      </c>
      <c r="G97">
        <v>-14.1995</v>
      </c>
      <c r="H97">
        <v>-14.4475</v>
      </c>
      <c r="I97">
        <v>0.247973</v>
      </c>
      <c r="J97">
        <v>2.17061</v>
      </c>
      <c r="K97">
        <v>2.2394</v>
      </c>
      <c r="L97">
        <v>-0.068793</v>
      </c>
      <c r="M97">
        <v>-84.2741</v>
      </c>
      <c r="N97">
        <v>-87.0916</v>
      </c>
      <c r="P97">
        <v>3</v>
      </c>
      <c r="Q97">
        <v>132</v>
      </c>
      <c r="R97">
        <v>1000</v>
      </c>
      <c r="S97">
        <v>1002.27</v>
      </c>
      <c r="T97">
        <v>0.293957</v>
      </c>
      <c r="U97">
        <v>0.290792</v>
      </c>
      <c r="V97">
        <v>-10.6343</v>
      </c>
      <c r="W97">
        <v>-10.7283</v>
      </c>
      <c r="X97">
        <v>0.0940187</v>
      </c>
      <c r="Y97">
        <v>2.43953</v>
      </c>
      <c r="Z97">
        <v>2.64421</v>
      </c>
      <c r="AA97">
        <v>-0.204678</v>
      </c>
      <c r="AB97">
        <v>-78.058</v>
      </c>
      <c r="AC97">
        <v>-77.3095</v>
      </c>
      <c r="AE97">
        <v>7</v>
      </c>
      <c r="AF97">
        <v>102</v>
      </c>
      <c r="AG97">
        <v>3000</v>
      </c>
      <c r="AH97">
        <v>3026.47</v>
      </c>
      <c r="AI97">
        <v>0.248896</v>
      </c>
      <c r="AJ97">
        <v>0.233063</v>
      </c>
      <c r="AK97">
        <v>-12.0796</v>
      </c>
      <c r="AL97">
        <v>-12.6506</v>
      </c>
      <c r="AM97">
        <v>0.570923</v>
      </c>
      <c r="AN97">
        <v>-2.59327</v>
      </c>
      <c r="AO97">
        <v>-1.91988</v>
      </c>
      <c r="AP97">
        <v>-0.673383</v>
      </c>
      <c r="AQ97">
        <v>-90.4832</v>
      </c>
      <c r="AR97">
        <v>-86.9201</v>
      </c>
    </row>
    <row r="98" ht="12.75">
      <c r="AS98">
        <f>AS92+30</f>
        <v>360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"/>
  <sheetViews>
    <sheetView workbookViewId="0" topLeftCell="A1">
      <selection activeCell="G26" activeCellId="1" sqref="M26:N97 G26:H97"/>
    </sheetView>
  </sheetViews>
  <sheetFormatPr defaultColWidth="11.00390625" defaultRowHeight="12.75"/>
  <sheetData>
    <row r="1" spans="1:32" ht="12.75">
      <c r="A1" t="s">
        <v>0</v>
      </c>
      <c r="B1" t="s">
        <v>1</v>
      </c>
      <c r="P1" t="s">
        <v>0</v>
      </c>
      <c r="Q1" t="s">
        <v>1</v>
      </c>
      <c r="AE1" t="s">
        <v>0</v>
      </c>
      <c r="AF1" t="s">
        <v>1</v>
      </c>
    </row>
    <row r="2" spans="1:32" ht="12.75">
      <c r="A2" t="s">
        <v>2</v>
      </c>
      <c r="B2">
        <v>5</v>
      </c>
      <c r="P2" t="s">
        <v>2</v>
      </c>
      <c r="Q2">
        <v>5</v>
      </c>
      <c r="AE2" t="s">
        <v>2</v>
      </c>
      <c r="AF2">
        <v>5</v>
      </c>
    </row>
    <row r="3" spans="1:32" ht="12.75">
      <c r="A3" t="s">
        <v>3</v>
      </c>
      <c r="B3" t="s">
        <v>4</v>
      </c>
      <c r="P3" t="s">
        <v>3</v>
      </c>
      <c r="Q3" t="s">
        <v>4</v>
      </c>
      <c r="AE3" t="s">
        <v>3</v>
      </c>
      <c r="AF3" t="s">
        <v>4</v>
      </c>
    </row>
    <row r="4" spans="1:32" ht="12.75">
      <c r="A4" t="s">
        <v>5</v>
      </c>
      <c r="B4" t="s">
        <v>6</v>
      </c>
      <c r="P4" t="s">
        <v>5</v>
      </c>
      <c r="Q4" t="s">
        <v>6</v>
      </c>
      <c r="AE4" t="s">
        <v>5</v>
      </c>
      <c r="AF4" t="s">
        <v>6</v>
      </c>
    </row>
    <row r="5" spans="1:32" ht="12.75">
      <c r="A5" t="s">
        <v>7</v>
      </c>
      <c r="B5">
        <v>51892158</v>
      </c>
      <c r="P5" t="s">
        <v>7</v>
      </c>
      <c r="Q5">
        <v>51892158</v>
      </c>
      <c r="AE5" t="s">
        <v>7</v>
      </c>
      <c r="AF5">
        <v>51892158</v>
      </c>
    </row>
    <row r="6" spans="1:32" ht="12.75">
      <c r="A6" t="s">
        <v>8</v>
      </c>
      <c r="B6" t="s">
        <v>9</v>
      </c>
      <c r="P6" t="s">
        <v>8</v>
      </c>
      <c r="Q6" t="s">
        <v>9</v>
      </c>
      <c r="AE6" t="s">
        <v>8</v>
      </c>
      <c r="AF6" t="s">
        <v>9</v>
      </c>
    </row>
    <row r="7" spans="1:32" ht="12.75">
      <c r="A7" t="s">
        <v>5</v>
      </c>
      <c r="B7" t="s">
        <v>10</v>
      </c>
      <c r="P7" t="s">
        <v>5</v>
      </c>
      <c r="Q7" t="s">
        <v>10</v>
      </c>
      <c r="AE7" t="s">
        <v>5</v>
      </c>
      <c r="AF7" t="s">
        <v>10</v>
      </c>
    </row>
    <row r="8" spans="1:32" ht="12.75">
      <c r="A8" t="s">
        <v>7</v>
      </c>
      <c r="B8">
        <v>18</v>
      </c>
      <c r="P8" t="s">
        <v>7</v>
      </c>
      <c r="Q8">
        <v>18</v>
      </c>
      <c r="AE8" t="s">
        <v>7</v>
      </c>
      <c r="AF8">
        <v>18</v>
      </c>
    </row>
    <row r="9" spans="1:32" ht="12.75">
      <c r="A9" t="s">
        <v>11</v>
      </c>
      <c r="B9">
        <v>2</v>
      </c>
      <c r="P9" t="s">
        <v>11</v>
      </c>
      <c r="Q9">
        <v>2</v>
      </c>
      <c r="AE9" t="s">
        <v>11</v>
      </c>
      <c r="AF9">
        <v>2</v>
      </c>
    </row>
    <row r="10" spans="1:32" ht="12.75">
      <c r="A10" t="s">
        <v>12</v>
      </c>
      <c r="B10">
        <v>12973028</v>
      </c>
      <c r="P10" t="s">
        <v>12</v>
      </c>
      <c r="Q10">
        <v>12973028</v>
      </c>
      <c r="AE10" t="s">
        <v>12</v>
      </c>
      <c r="AF10">
        <v>12973028</v>
      </c>
    </row>
    <row r="11" spans="1:32" ht="12.75">
      <c r="A11" t="s">
        <v>13</v>
      </c>
      <c r="B11">
        <v>16</v>
      </c>
      <c r="P11" t="s">
        <v>13</v>
      </c>
      <c r="Q11">
        <v>16</v>
      </c>
      <c r="AE11" t="s">
        <v>13</v>
      </c>
      <c r="AF11">
        <v>16</v>
      </c>
    </row>
    <row r="12" spans="1:32" ht="12.75">
      <c r="A12" t="s">
        <v>14</v>
      </c>
      <c r="B12">
        <v>44100</v>
      </c>
      <c r="P12" t="s">
        <v>14</v>
      </c>
      <c r="Q12">
        <v>44100</v>
      </c>
      <c r="AE12" t="s">
        <v>14</v>
      </c>
      <c r="AF12">
        <v>44100</v>
      </c>
    </row>
    <row r="13" spans="1:32" ht="12.75">
      <c r="A13" t="s">
        <v>5</v>
      </c>
      <c r="B13" t="s">
        <v>15</v>
      </c>
      <c r="P13" t="s">
        <v>5</v>
      </c>
      <c r="Q13" t="s">
        <v>15</v>
      </c>
      <c r="AE13" t="s">
        <v>5</v>
      </c>
      <c r="AF13" t="s">
        <v>15</v>
      </c>
    </row>
    <row r="14" spans="1:32" ht="12.75">
      <c r="A14" t="s">
        <v>7</v>
      </c>
      <c r="B14">
        <v>51892120</v>
      </c>
      <c r="P14" t="s">
        <v>7</v>
      </c>
      <c r="Q14">
        <v>51892120</v>
      </c>
      <c r="AE14" t="s">
        <v>7</v>
      </c>
      <c r="AF14">
        <v>51892120</v>
      </c>
    </row>
    <row r="15" spans="1:32" ht="12.75">
      <c r="A15" t="s">
        <v>16</v>
      </c>
      <c r="B15">
        <v>0</v>
      </c>
      <c r="P15" t="s">
        <v>16</v>
      </c>
      <c r="Q15">
        <v>0</v>
      </c>
      <c r="AE15" t="s">
        <v>16</v>
      </c>
      <c r="AF15">
        <v>0</v>
      </c>
    </row>
    <row r="16" spans="1:32" ht="12.75">
      <c r="A16" t="s">
        <v>17</v>
      </c>
      <c r="B16">
        <v>0</v>
      </c>
      <c r="P16" t="s">
        <v>17</v>
      </c>
      <c r="Q16">
        <v>0</v>
      </c>
      <c r="AE16" t="s">
        <v>17</v>
      </c>
      <c r="AF16">
        <v>0</v>
      </c>
    </row>
    <row r="17" spans="1:32" ht="12.75">
      <c r="A17" t="s">
        <v>18</v>
      </c>
      <c r="B17">
        <v>50980284</v>
      </c>
      <c r="P17" t="s">
        <v>18</v>
      </c>
      <c r="Q17">
        <v>51024376</v>
      </c>
      <c r="AE17" t="s">
        <v>18</v>
      </c>
      <c r="AF17">
        <v>51068472</v>
      </c>
    </row>
    <row r="18" spans="1:32" ht="12.75">
      <c r="A18" t="s">
        <v>19</v>
      </c>
      <c r="B18" t="s">
        <v>20</v>
      </c>
      <c r="P18" t="s">
        <v>19</v>
      </c>
      <c r="Q18" t="s">
        <v>20</v>
      </c>
      <c r="AE18" t="s">
        <v>19</v>
      </c>
      <c r="AF18" t="s">
        <v>20</v>
      </c>
    </row>
    <row r="19" spans="1:32" ht="12.75">
      <c r="A19" t="s">
        <v>21</v>
      </c>
      <c r="B19">
        <v>300</v>
      </c>
      <c r="P19" t="s">
        <v>21</v>
      </c>
      <c r="Q19">
        <v>1000</v>
      </c>
      <c r="AE19" t="s">
        <v>21</v>
      </c>
      <c r="AF19">
        <v>3000</v>
      </c>
    </row>
    <row r="20" spans="1:32" ht="12.75">
      <c r="A20" t="s">
        <v>22</v>
      </c>
      <c r="B20">
        <v>1000</v>
      </c>
      <c r="P20" t="s">
        <v>22</v>
      </c>
      <c r="Q20">
        <v>1000</v>
      </c>
      <c r="AE20" t="s">
        <v>22</v>
      </c>
      <c r="AF20">
        <v>1000</v>
      </c>
    </row>
    <row r="21" spans="1:32" ht="12.75">
      <c r="A21" t="s">
        <v>23</v>
      </c>
      <c r="B21">
        <v>72</v>
      </c>
      <c r="P21" t="s">
        <v>23</v>
      </c>
      <c r="Q21">
        <v>72</v>
      </c>
      <c r="AE21" t="s">
        <v>23</v>
      </c>
      <c r="AF21">
        <v>72</v>
      </c>
    </row>
    <row r="22" spans="1:32" ht="12.75">
      <c r="A22" t="s">
        <v>24</v>
      </c>
      <c r="B22">
        <v>4</v>
      </c>
      <c r="P22" t="s">
        <v>24</v>
      </c>
      <c r="Q22">
        <v>4</v>
      </c>
      <c r="AE22" t="s">
        <v>24</v>
      </c>
      <c r="AF22">
        <v>4</v>
      </c>
    </row>
    <row r="23" spans="1:32" ht="12.75">
      <c r="A23" t="s">
        <v>25</v>
      </c>
      <c r="B23">
        <v>44271</v>
      </c>
      <c r="P23" t="s">
        <v>25</v>
      </c>
      <c r="Q23">
        <v>55294</v>
      </c>
      <c r="AE23" t="s">
        <v>25</v>
      </c>
      <c r="AF23">
        <v>66318</v>
      </c>
    </row>
    <row r="24" spans="1:32" ht="12.75">
      <c r="A24" t="s">
        <v>26</v>
      </c>
      <c r="B24">
        <v>44100</v>
      </c>
      <c r="P24" t="s">
        <v>26</v>
      </c>
      <c r="Q24">
        <v>44100</v>
      </c>
      <c r="AE24" t="s">
        <v>26</v>
      </c>
      <c r="AF24">
        <v>44100</v>
      </c>
    </row>
    <row r="25" spans="1:44" ht="12.75">
      <c r="A25" t="s">
        <v>27</v>
      </c>
      <c r="B25" t="s">
        <v>28</v>
      </c>
      <c r="C25" t="s">
        <v>29</v>
      </c>
      <c r="D25" t="s">
        <v>30</v>
      </c>
      <c r="E25" t="s">
        <v>31</v>
      </c>
      <c r="F25" t="s">
        <v>32</v>
      </c>
      <c r="G25" t="s">
        <v>33</v>
      </c>
      <c r="H25" t="s">
        <v>34</v>
      </c>
      <c r="I25" t="s">
        <v>35</v>
      </c>
      <c r="J25" t="s">
        <v>36</v>
      </c>
      <c r="K25" t="s">
        <v>37</v>
      </c>
      <c r="L25" t="s">
        <v>38</v>
      </c>
      <c r="M25" t="s">
        <v>39</v>
      </c>
      <c r="N25" t="s">
        <v>40</v>
      </c>
      <c r="P25" t="s">
        <v>27</v>
      </c>
      <c r="Q25" t="s">
        <v>28</v>
      </c>
      <c r="R25" t="s">
        <v>29</v>
      </c>
      <c r="S25" t="s">
        <v>30</v>
      </c>
      <c r="T25" t="s">
        <v>31</v>
      </c>
      <c r="U25" t="s">
        <v>32</v>
      </c>
      <c r="V25" t="s">
        <v>33</v>
      </c>
      <c r="W25" t="s">
        <v>34</v>
      </c>
      <c r="X25" t="s">
        <v>35</v>
      </c>
      <c r="Y25" t="s">
        <v>36</v>
      </c>
      <c r="Z25" t="s">
        <v>37</v>
      </c>
      <c r="AA25" t="s">
        <v>38</v>
      </c>
      <c r="AB25" t="s">
        <v>39</v>
      </c>
      <c r="AC25" t="s">
        <v>40</v>
      </c>
      <c r="AE25" t="s">
        <v>27</v>
      </c>
      <c r="AF25" t="s">
        <v>28</v>
      </c>
      <c r="AG25" t="s">
        <v>29</v>
      </c>
      <c r="AH25" t="s">
        <v>30</v>
      </c>
      <c r="AI25" t="s">
        <v>31</v>
      </c>
      <c r="AJ25" t="s">
        <v>32</v>
      </c>
      <c r="AK25" t="s">
        <v>33</v>
      </c>
      <c r="AL25" t="s">
        <v>34</v>
      </c>
      <c r="AM25" t="s">
        <v>35</v>
      </c>
      <c r="AN25" t="s">
        <v>36</v>
      </c>
      <c r="AO25" t="s">
        <v>37</v>
      </c>
      <c r="AP25" t="s">
        <v>38</v>
      </c>
      <c r="AQ25" t="s">
        <v>39</v>
      </c>
      <c r="AR25" t="s">
        <v>40</v>
      </c>
    </row>
    <row r="26" spans="1:44" ht="12.75">
      <c r="A26">
        <v>1</v>
      </c>
      <c r="B26">
        <v>147</v>
      </c>
      <c r="C26">
        <v>300</v>
      </c>
      <c r="D26">
        <v>300</v>
      </c>
      <c r="E26">
        <v>0.286847</v>
      </c>
      <c r="F26">
        <v>0.240025</v>
      </c>
      <c r="G26">
        <v>-10.847</v>
      </c>
      <c r="H26">
        <v>-12.3949</v>
      </c>
      <c r="I26">
        <v>1.54788</v>
      </c>
      <c r="J26">
        <v>-0.942034</v>
      </c>
      <c r="K26">
        <v>-1.09986</v>
      </c>
      <c r="L26">
        <v>0.157822</v>
      </c>
      <c r="M26">
        <v>-81.9618</v>
      </c>
      <c r="N26">
        <v>-54.3106</v>
      </c>
      <c r="P26">
        <v>3</v>
      </c>
      <c r="Q26">
        <v>132</v>
      </c>
      <c r="R26">
        <v>1000</v>
      </c>
      <c r="S26">
        <v>1002.27</v>
      </c>
      <c r="T26">
        <v>0.433671</v>
      </c>
      <c r="U26">
        <v>0.344938</v>
      </c>
      <c r="V26">
        <v>-7.2568</v>
      </c>
      <c r="W26">
        <v>-9.24517</v>
      </c>
      <c r="X26">
        <v>1.98837</v>
      </c>
      <c r="Y26">
        <v>-0.61335</v>
      </c>
      <c r="Z26">
        <v>-0.727452</v>
      </c>
      <c r="AA26">
        <v>0.114102</v>
      </c>
      <c r="AB26">
        <v>-82.2823</v>
      </c>
      <c r="AC26">
        <v>-65.2154</v>
      </c>
      <c r="AE26">
        <v>7</v>
      </c>
      <c r="AF26">
        <v>102</v>
      </c>
      <c r="AG26">
        <v>3000</v>
      </c>
      <c r="AH26">
        <v>3026.47</v>
      </c>
      <c r="AI26">
        <v>0.338047</v>
      </c>
      <c r="AJ26">
        <v>0.307083</v>
      </c>
      <c r="AK26">
        <v>-9.42046</v>
      </c>
      <c r="AL26">
        <v>-10.2549</v>
      </c>
      <c r="AM26">
        <v>0.834422</v>
      </c>
      <c r="AN26">
        <v>0.820443</v>
      </c>
      <c r="AO26">
        <v>0.837961</v>
      </c>
      <c r="AP26">
        <v>-0.0175176</v>
      </c>
      <c r="AQ26">
        <v>-79.3569</v>
      </c>
      <c r="AR26">
        <v>-74.2052</v>
      </c>
    </row>
    <row r="27" spans="1:44" ht="12.75">
      <c r="A27">
        <v>1</v>
      </c>
      <c r="B27">
        <v>147</v>
      </c>
      <c r="C27">
        <v>300</v>
      </c>
      <c r="D27">
        <v>300</v>
      </c>
      <c r="E27">
        <v>0.286035</v>
      </c>
      <c r="F27">
        <v>0.237856</v>
      </c>
      <c r="G27">
        <v>-10.8716</v>
      </c>
      <c r="H27">
        <v>-12.4737</v>
      </c>
      <c r="I27">
        <v>1.6021</v>
      </c>
      <c r="J27">
        <v>-0.943517</v>
      </c>
      <c r="K27">
        <v>-1.10221</v>
      </c>
      <c r="L27">
        <v>0.158692</v>
      </c>
      <c r="M27">
        <v>-83.9676</v>
      </c>
      <c r="N27">
        <v>-55.5118</v>
      </c>
      <c r="P27">
        <v>3</v>
      </c>
      <c r="Q27">
        <v>132</v>
      </c>
      <c r="R27">
        <v>1000</v>
      </c>
      <c r="S27">
        <v>1002.27</v>
      </c>
      <c r="T27">
        <v>0.430984</v>
      </c>
      <c r="U27">
        <v>0.340972</v>
      </c>
      <c r="V27">
        <v>-7.31077</v>
      </c>
      <c r="W27">
        <v>-9.34563</v>
      </c>
      <c r="X27">
        <v>2.03486</v>
      </c>
      <c r="Y27">
        <v>-0.621567</v>
      </c>
      <c r="Z27">
        <v>-0.733953</v>
      </c>
      <c r="AA27">
        <v>0.112386</v>
      </c>
      <c r="AB27">
        <v>-73.9121</v>
      </c>
      <c r="AC27">
        <v>-81.1799</v>
      </c>
      <c r="AE27">
        <v>7</v>
      </c>
      <c r="AF27">
        <v>102</v>
      </c>
      <c r="AG27">
        <v>3000</v>
      </c>
      <c r="AH27">
        <v>3026.47</v>
      </c>
      <c r="AI27">
        <v>0.338113</v>
      </c>
      <c r="AJ27">
        <v>0.303997</v>
      </c>
      <c r="AK27">
        <v>-9.41876</v>
      </c>
      <c r="AL27">
        <v>-10.3426</v>
      </c>
      <c r="AM27">
        <v>0.923848</v>
      </c>
      <c r="AN27">
        <v>0.812223</v>
      </c>
      <c r="AO27">
        <v>0.831534</v>
      </c>
      <c r="AP27">
        <v>-0.0193107</v>
      </c>
      <c r="AQ27">
        <v>-76.111</v>
      </c>
      <c r="AR27">
        <v>-85.1339</v>
      </c>
    </row>
    <row r="28" spans="1:44" ht="12.75">
      <c r="A28">
        <v>1</v>
      </c>
      <c r="B28">
        <v>147</v>
      </c>
      <c r="C28">
        <v>300</v>
      </c>
      <c r="D28">
        <v>300</v>
      </c>
      <c r="E28">
        <v>0.285706</v>
      </c>
      <c r="F28">
        <v>0.231823</v>
      </c>
      <c r="G28">
        <v>-10.8816</v>
      </c>
      <c r="H28">
        <v>-12.6969</v>
      </c>
      <c r="I28">
        <v>1.81526</v>
      </c>
      <c r="J28">
        <v>-0.942992</v>
      </c>
      <c r="K28">
        <v>-1.09733</v>
      </c>
      <c r="L28">
        <v>0.154335</v>
      </c>
      <c r="M28">
        <v>-78.4903</v>
      </c>
      <c r="N28">
        <v>-72.315</v>
      </c>
      <c r="P28">
        <v>3</v>
      </c>
      <c r="Q28">
        <v>132</v>
      </c>
      <c r="R28">
        <v>1000</v>
      </c>
      <c r="S28">
        <v>1002.27</v>
      </c>
      <c r="T28">
        <v>0.430614</v>
      </c>
      <c r="U28">
        <v>0.334867</v>
      </c>
      <c r="V28">
        <v>-7.31823</v>
      </c>
      <c r="W28">
        <v>-9.50257</v>
      </c>
      <c r="X28">
        <v>2.18433</v>
      </c>
      <c r="Y28">
        <v>-0.622403</v>
      </c>
      <c r="Z28">
        <v>-0.734455</v>
      </c>
      <c r="AA28">
        <v>0.112052</v>
      </c>
      <c r="AB28">
        <v>-73.2372</v>
      </c>
      <c r="AC28">
        <v>-77.3636</v>
      </c>
      <c r="AE28">
        <v>7</v>
      </c>
      <c r="AF28">
        <v>102</v>
      </c>
      <c r="AG28">
        <v>3000</v>
      </c>
      <c r="AH28">
        <v>3026.47</v>
      </c>
      <c r="AI28">
        <v>0.338529</v>
      </c>
      <c r="AJ28">
        <v>0.298858</v>
      </c>
      <c r="AK28">
        <v>-9.40808</v>
      </c>
      <c r="AL28">
        <v>-10.4907</v>
      </c>
      <c r="AM28">
        <v>1.08263</v>
      </c>
      <c r="AN28">
        <v>0.80021</v>
      </c>
      <c r="AO28">
        <v>0.821615</v>
      </c>
      <c r="AP28">
        <v>-0.0214047</v>
      </c>
      <c r="AQ28">
        <v>-78.207</v>
      </c>
      <c r="AR28">
        <v>-81.7185</v>
      </c>
    </row>
    <row r="29" spans="1:44" ht="12.75">
      <c r="A29">
        <v>1</v>
      </c>
      <c r="B29">
        <v>147</v>
      </c>
      <c r="C29">
        <v>300</v>
      </c>
      <c r="D29">
        <v>300</v>
      </c>
      <c r="E29">
        <v>0.286053</v>
      </c>
      <c r="F29">
        <v>0.228694</v>
      </c>
      <c r="G29">
        <v>-10.8711</v>
      </c>
      <c r="H29">
        <v>-12.8149</v>
      </c>
      <c r="I29">
        <v>1.94385</v>
      </c>
      <c r="J29">
        <v>-0.939131</v>
      </c>
      <c r="K29">
        <v>-1.1003</v>
      </c>
      <c r="L29">
        <v>0.161174</v>
      </c>
      <c r="M29">
        <v>-71.5884</v>
      </c>
      <c r="N29">
        <v>-72.0297</v>
      </c>
      <c r="P29">
        <v>3</v>
      </c>
      <c r="Q29">
        <v>132</v>
      </c>
      <c r="R29">
        <v>1000</v>
      </c>
      <c r="S29">
        <v>1002.27</v>
      </c>
      <c r="T29">
        <v>0.431293</v>
      </c>
      <c r="U29">
        <v>0.32714</v>
      </c>
      <c r="V29">
        <v>-7.30456</v>
      </c>
      <c r="W29">
        <v>-9.70532</v>
      </c>
      <c r="X29">
        <v>2.40076</v>
      </c>
      <c r="Y29">
        <v>-0.614873</v>
      </c>
      <c r="Z29">
        <v>-0.725869</v>
      </c>
      <c r="AA29">
        <v>0.110996</v>
      </c>
      <c r="AB29">
        <v>-71.2125</v>
      </c>
      <c r="AC29">
        <v>-74.7553</v>
      </c>
      <c r="AE29">
        <v>7</v>
      </c>
      <c r="AF29">
        <v>102</v>
      </c>
      <c r="AG29">
        <v>3000</v>
      </c>
      <c r="AH29">
        <v>3026.47</v>
      </c>
      <c r="AI29">
        <v>0.339675</v>
      </c>
      <c r="AJ29">
        <v>0.292675</v>
      </c>
      <c r="AK29">
        <v>-9.37873</v>
      </c>
      <c r="AL29">
        <v>-10.6723</v>
      </c>
      <c r="AM29">
        <v>1.29357</v>
      </c>
      <c r="AN29">
        <v>0.818336</v>
      </c>
      <c r="AO29">
        <v>0.84213</v>
      </c>
      <c r="AP29">
        <v>-0.0237938</v>
      </c>
      <c r="AQ29">
        <v>-74.7456</v>
      </c>
      <c r="AR29">
        <v>-86.9661</v>
      </c>
    </row>
    <row r="30" spans="1:44" ht="12.75">
      <c r="A30">
        <v>1</v>
      </c>
      <c r="B30">
        <v>147</v>
      </c>
      <c r="C30">
        <v>300</v>
      </c>
      <c r="D30">
        <v>300</v>
      </c>
      <c r="E30">
        <v>0.286489</v>
      </c>
      <c r="F30">
        <v>0.221881</v>
      </c>
      <c r="G30">
        <v>-10.8578</v>
      </c>
      <c r="H30">
        <v>-13.0776</v>
      </c>
      <c r="I30">
        <v>2.21978</v>
      </c>
      <c r="J30">
        <v>-0.940768</v>
      </c>
      <c r="K30">
        <v>-1.10531</v>
      </c>
      <c r="L30">
        <v>0.164542</v>
      </c>
      <c r="M30">
        <v>-73.1006</v>
      </c>
      <c r="N30">
        <v>-75.232</v>
      </c>
      <c r="P30">
        <v>3</v>
      </c>
      <c r="Q30">
        <v>132</v>
      </c>
      <c r="R30">
        <v>1000</v>
      </c>
      <c r="S30">
        <v>1002.27</v>
      </c>
      <c r="T30">
        <v>0.432289</v>
      </c>
      <c r="U30">
        <v>0.315901</v>
      </c>
      <c r="V30">
        <v>-7.28452</v>
      </c>
      <c r="W30">
        <v>-10.009</v>
      </c>
      <c r="X30">
        <v>2.72447</v>
      </c>
      <c r="Y30">
        <v>-0.619483</v>
      </c>
      <c r="Z30">
        <v>-0.73515</v>
      </c>
      <c r="AA30">
        <v>0.115667</v>
      </c>
      <c r="AB30">
        <v>-71.9546</v>
      </c>
      <c r="AC30">
        <v>-72.0929</v>
      </c>
      <c r="AE30">
        <v>7</v>
      </c>
      <c r="AF30">
        <v>102</v>
      </c>
      <c r="AG30">
        <v>3000</v>
      </c>
      <c r="AH30">
        <v>3026.47</v>
      </c>
      <c r="AI30">
        <v>0.34121</v>
      </c>
      <c r="AJ30">
        <v>0.282746</v>
      </c>
      <c r="AK30">
        <v>-9.33956</v>
      </c>
      <c r="AL30">
        <v>-10.9721</v>
      </c>
      <c r="AM30">
        <v>1.63253</v>
      </c>
      <c r="AN30">
        <v>0.804287</v>
      </c>
      <c r="AO30">
        <v>0.829899</v>
      </c>
      <c r="AP30">
        <v>-0.0256118</v>
      </c>
      <c r="AQ30">
        <v>-77.6914</v>
      </c>
      <c r="AR30">
        <v>-77.7755</v>
      </c>
    </row>
    <row r="31" spans="1:44" ht="12.75">
      <c r="A31">
        <v>1</v>
      </c>
      <c r="B31">
        <v>147</v>
      </c>
      <c r="C31">
        <v>300</v>
      </c>
      <c r="D31">
        <v>300</v>
      </c>
      <c r="E31">
        <v>0.286252</v>
      </c>
      <c r="F31">
        <v>0.213593</v>
      </c>
      <c r="G31">
        <v>-10.865</v>
      </c>
      <c r="H31">
        <v>-13.4083</v>
      </c>
      <c r="I31">
        <v>2.54323</v>
      </c>
      <c r="J31">
        <v>-0.940366</v>
      </c>
      <c r="K31">
        <v>-1.10865</v>
      </c>
      <c r="L31">
        <v>0.168284</v>
      </c>
      <c r="M31">
        <v>-62.7437</v>
      </c>
      <c r="N31">
        <v>-61.8014</v>
      </c>
      <c r="P31">
        <v>3</v>
      </c>
      <c r="Q31">
        <v>132</v>
      </c>
      <c r="R31">
        <v>1000</v>
      </c>
      <c r="S31">
        <v>1002.27</v>
      </c>
      <c r="T31">
        <v>0.432986</v>
      </c>
      <c r="U31">
        <v>0.302923</v>
      </c>
      <c r="V31">
        <v>-7.27052</v>
      </c>
      <c r="W31">
        <v>-10.3734</v>
      </c>
      <c r="X31">
        <v>3.10284</v>
      </c>
      <c r="Y31">
        <v>-0.616268</v>
      </c>
      <c r="Z31">
        <v>-0.73748</v>
      </c>
      <c r="AA31">
        <v>0.121212</v>
      </c>
      <c r="AB31">
        <v>-71.65</v>
      </c>
      <c r="AC31">
        <v>-81.3153</v>
      </c>
      <c r="AE31">
        <v>7</v>
      </c>
      <c r="AF31">
        <v>102</v>
      </c>
      <c r="AG31">
        <v>3000</v>
      </c>
      <c r="AH31">
        <v>3026.47</v>
      </c>
      <c r="AI31">
        <v>0.342773</v>
      </c>
      <c r="AJ31">
        <v>0.271779</v>
      </c>
      <c r="AK31">
        <v>-9.29987</v>
      </c>
      <c r="AL31">
        <v>-11.3157</v>
      </c>
      <c r="AM31">
        <v>2.01581</v>
      </c>
      <c r="AN31">
        <v>0.810922</v>
      </c>
      <c r="AO31">
        <v>0.838439</v>
      </c>
      <c r="AP31">
        <v>-0.0275162</v>
      </c>
      <c r="AQ31">
        <v>-77.6524</v>
      </c>
      <c r="AR31">
        <v>-75.095</v>
      </c>
    </row>
    <row r="32" spans="1:44" ht="12.75">
      <c r="A32">
        <v>1</v>
      </c>
      <c r="B32">
        <v>147</v>
      </c>
      <c r="C32">
        <v>300</v>
      </c>
      <c r="D32">
        <v>300</v>
      </c>
      <c r="E32">
        <v>0.286527</v>
      </c>
      <c r="F32">
        <v>0.200967</v>
      </c>
      <c r="G32">
        <v>-10.8567</v>
      </c>
      <c r="H32">
        <v>-13.9375</v>
      </c>
      <c r="I32">
        <v>3.08079</v>
      </c>
      <c r="J32">
        <v>-0.939145</v>
      </c>
      <c r="K32">
        <v>-1.10684</v>
      </c>
      <c r="L32">
        <v>0.167697</v>
      </c>
      <c r="M32">
        <v>-77.6852</v>
      </c>
      <c r="N32">
        <v>-58.6047</v>
      </c>
      <c r="P32">
        <v>3</v>
      </c>
      <c r="Q32">
        <v>132</v>
      </c>
      <c r="R32">
        <v>1000</v>
      </c>
      <c r="S32">
        <v>1002.27</v>
      </c>
      <c r="T32">
        <v>0.43454</v>
      </c>
      <c r="U32">
        <v>0.286418</v>
      </c>
      <c r="V32">
        <v>-7.2394</v>
      </c>
      <c r="W32">
        <v>-10.86</v>
      </c>
      <c r="X32">
        <v>3.6206</v>
      </c>
      <c r="Y32">
        <v>-0.613446</v>
      </c>
      <c r="Z32">
        <v>-0.739033</v>
      </c>
      <c r="AA32">
        <v>0.125587</v>
      </c>
      <c r="AB32">
        <v>-67.5581</v>
      </c>
      <c r="AC32">
        <v>-67.6618</v>
      </c>
      <c r="AE32">
        <v>7</v>
      </c>
      <c r="AF32">
        <v>102</v>
      </c>
      <c r="AG32">
        <v>3000</v>
      </c>
      <c r="AH32">
        <v>3026.47</v>
      </c>
      <c r="AI32">
        <v>0.345585</v>
      </c>
      <c r="AJ32">
        <v>0.258577</v>
      </c>
      <c r="AK32">
        <v>-9.2289</v>
      </c>
      <c r="AL32">
        <v>-11.7482</v>
      </c>
      <c r="AM32">
        <v>2.51929</v>
      </c>
      <c r="AN32">
        <v>0.812465</v>
      </c>
      <c r="AO32">
        <v>0.84168</v>
      </c>
      <c r="AP32">
        <v>-0.0292152</v>
      </c>
      <c r="AQ32">
        <v>-78.686</v>
      </c>
      <c r="AR32">
        <v>-76.937</v>
      </c>
    </row>
    <row r="33" spans="1:44" ht="12.75">
      <c r="A33">
        <v>1</v>
      </c>
      <c r="B33">
        <v>147</v>
      </c>
      <c r="C33">
        <v>300</v>
      </c>
      <c r="D33">
        <v>300</v>
      </c>
      <c r="E33">
        <v>0.287043</v>
      </c>
      <c r="F33">
        <v>0.188648</v>
      </c>
      <c r="G33">
        <v>-10.8411</v>
      </c>
      <c r="H33">
        <v>-14.487</v>
      </c>
      <c r="I33">
        <v>3.6459</v>
      </c>
      <c r="J33">
        <v>-0.939286</v>
      </c>
      <c r="K33">
        <v>-1.11275</v>
      </c>
      <c r="L33">
        <v>0.173461</v>
      </c>
      <c r="M33">
        <v>-60.7921</v>
      </c>
      <c r="N33">
        <v>-57.5983</v>
      </c>
      <c r="P33">
        <v>3</v>
      </c>
      <c r="Q33">
        <v>132</v>
      </c>
      <c r="R33">
        <v>1000</v>
      </c>
      <c r="S33">
        <v>1002.27</v>
      </c>
      <c r="T33">
        <v>0.43682</v>
      </c>
      <c r="U33">
        <v>0.266933</v>
      </c>
      <c r="V33">
        <v>-7.19395</v>
      </c>
      <c r="W33">
        <v>-11.472</v>
      </c>
      <c r="X33">
        <v>4.27801</v>
      </c>
      <c r="Y33">
        <v>-0.612401</v>
      </c>
      <c r="Z33">
        <v>-0.749184</v>
      </c>
      <c r="AA33">
        <v>0.136783</v>
      </c>
      <c r="AB33">
        <v>-70.7596</v>
      </c>
      <c r="AC33">
        <v>-70.4179</v>
      </c>
      <c r="AE33">
        <v>7</v>
      </c>
      <c r="AF33">
        <v>102</v>
      </c>
      <c r="AG33">
        <v>3000</v>
      </c>
      <c r="AH33">
        <v>3026.47</v>
      </c>
      <c r="AI33">
        <v>0.347933</v>
      </c>
      <c r="AJ33">
        <v>0.241385</v>
      </c>
      <c r="AK33">
        <v>-9.17008</v>
      </c>
      <c r="AL33">
        <v>-12.3458</v>
      </c>
      <c r="AM33">
        <v>3.17569</v>
      </c>
      <c r="AN33">
        <v>0.803318</v>
      </c>
      <c r="AO33">
        <v>0.833037</v>
      </c>
      <c r="AP33">
        <v>-0.0297191</v>
      </c>
      <c r="AQ33">
        <v>-77.5259</v>
      </c>
      <c r="AR33">
        <v>-76.7719</v>
      </c>
    </row>
    <row r="34" spans="1:44" ht="12.75">
      <c r="A34">
        <v>1</v>
      </c>
      <c r="B34">
        <v>147</v>
      </c>
      <c r="C34">
        <v>300</v>
      </c>
      <c r="D34">
        <v>300</v>
      </c>
      <c r="E34">
        <v>0.286853</v>
      </c>
      <c r="F34">
        <v>0.173238</v>
      </c>
      <c r="G34">
        <v>-10.8468</v>
      </c>
      <c r="H34">
        <v>-15.2271</v>
      </c>
      <c r="I34">
        <v>4.38032</v>
      </c>
      <c r="J34">
        <v>-0.942195</v>
      </c>
      <c r="K34">
        <v>-1.11044</v>
      </c>
      <c r="L34">
        <v>0.168245</v>
      </c>
      <c r="M34">
        <v>-68.7336</v>
      </c>
      <c r="N34">
        <v>-69.2945</v>
      </c>
      <c r="P34">
        <v>3</v>
      </c>
      <c r="Q34">
        <v>132</v>
      </c>
      <c r="R34">
        <v>1000</v>
      </c>
      <c r="S34">
        <v>1002.27</v>
      </c>
      <c r="T34">
        <v>0.436421</v>
      </c>
      <c r="U34">
        <v>0.246754</v>
      </c>
      <c r="V34">
        <v>-7.2019</v>
      </c>
      <c r="W34">
        <v>-12.1547</v>
      </c>
      <c r="X34">
        <v>4.95282</v>
      </c>
      <c r="Y34">
        <v>-0.61469</v>
      </c>
      <c r="Z34">
        <v>-0.758903</v>
      </c>
      <c r="AA34">
        <v>0.144214</v>
      </c>
      <c r="AB34">
        <v>-71.2529</v>
      </c>
      <c r="AC34">
        <v>-84.2325</v>
      </c>
      <c r="AE34">
        <v>7</v>
      </c>
      <c r="AF34">
        <v>102</v>
      </c>
      <c r="AG34">
        <v>3000</v>
      </c>
      <c r="AH34">
        <v>3026.47</v>
      </c>
      <c r="AI34">
        <v>0.349674</v>
      </c>
      <c r="AJ34">
        <v>0.22419</v>
      </c>
      <c r="AK34">
        <v>-9.12673</v>
      </c>
      <c r="AL34">
        <v>-12.9877</v>
      </c>
      <c r="AM34">
        <v>3.86093</v>
      </c>
      <c r="AN34">
        <v>0.793596</v>
      </c>
      <c r="AO34">
        <v>0.821706</v>
      </c>
      <c r="AP34">
        <v>-0.0281098</v>
      </c>
      <c r="AQ34">
        <v>-72.6154</v>
      </c>
      <c r="AR34">
        <v>-87.6356</v>
      </c>
    </row>
    <row r="35" spans="1:44" ht="12.75">
      <c r="A35">
        <v>1</v>
      </c>
      <c r="B35">
        <v>147</v>
      </c>
      <c r="C35">
        <v>300</v>
      </c>
      <c r="D35">
        <v>300</v>
      </c>
      <c r="E35">
        <v>0.286094</v>
      </c>
      <c r="F35">
        <v>0.160288</v>
      </c>
      <c r="G35">
        <v>-10.8698</v>
      </c>
      <c r="H35">
        <v>-15.902</v>
      </c>
      <c r="I35">
        <v>5.03219</v>
      </c>
      <c r="J35">
        <v>-0.93855</v>
      </c>
      <c r="K35">
        <v>-1.11662</v>
      </c>
      <c r="L35">
        <v>0.178073</v>
      </c>
      <c r="M35">
        <v>-66.8211</v>
      </c>
      <c r="N35">
        <v>-53.3796</v>
      </c>
      <c r="P35">
        <v>3</v>
      </c>
      <c r="Q35">
        <v>132</v>
      </c>
      <c r="R35">
        <v>1000</v>
      </c>
      <c r="S35">
        <v>1002.27</v>
      </c>
      <c r="T35">
        <v>0.436326</v>
      </c>
      <c r="U35">
        <v>0.223821</v>
      </c>
      <c r="V35">
        <v>-7.20378</v>
      </c>
      <c r="W35">
        <v>-13.002</v>
      </c>
      <c r="X35">
        <v>5.79822</v>
      </c>
      <c r="Y35">
        <v>-0.6081</v>
      </c>
      <c r="Z35">
        <v>-0.766916</v>
      </c>
      <c r="AA35">
        <v>0.158816</v>
      </c>
      <c r="AB35">
        <v>-80.1797</v>
      </c>
      <c r="AC35">
        <v>-76.5266</v>
      </c>
      <c r="AE35">
        <v>7</v>
      </c>
      <c r="AF35">
        <v>102</v>
      </c>
      <c r="AG35">
        <v>3000</v>
      </c>
      <c r="AH35">
        <v>3026.47</v>
      </c>
      <c r="AI35">
        <v>0.351724</v>
      </c>
      <c r="AJ35">
        <v>0.203298</v>
      </c>
      <c r="AK35">
        <v>-9.07596</v>
      </c>
      <c r="AL35">
        <v>-13.8373</v>
      </c>
      <c r="AM35">
        <v>4.76138</v>
      </c>
      <c r="AN35">
        <v>0.801834</v>
      </c>
      <c r="AO35">
        <v>0.82666</v>
      </c>
      <c r="AP35">
        <v>-0.0248269</v>
      </c>
      <c r="AQ35">
        <v>-77.0418</v>
      </c>
      <c r="AR35">
        <v>-70.6928</v>
      </c>
    </row>
    <row r="36" spans="1:44" ht="12.75">
      <c r="A36">
        <v>1</v>
      </c>
      <c r="B36">
        <v>147</v>
      </c>
      <c r="C36">
        <v>300</v>
      </c>
      <c r="D36">
        <v>300</v>
      </c>
      <c r="E36">
        <v>0.28604</v>
      </c>
      <c r="F36">
        <v>0.143877</v>
      </c>
      <c r="G36">
        <v>-10.8715</v>
      </c>
      <c r="H36">
        <v>-16.8402</v>
      </c>
      <c r="I36">
        <v>5.96872</v>
      </c>
      <c r="J36">
        <v>-0.939338</v>
      </c>
      <c r="K36">
        <v>-1.1229</v>
      </c>
      <c r="L36">
        <v>0.183564</v>
      </c>
      <c r="M36">
        <v>-80.1455</v>
      </c>
      <c r="N36">
        <v>-63.3232</v>
      </c>
      <c r="P36">
        <v>3</v>
      </c>
      <c r="Q36">
        <v>132</v>
      </c>
      <c r="R36">
        <v>1000</v>
      </c>
      <c r="S36">
        <v>1002.27</v>
      </c>
      <c r="T36">
        <v>0.436496</v>
      </c>
      <c r="U36">
        <v>0.198233</v>
      </c>
      <c r="V36">
        <v>-7.2004</v>
      </c>
      <c r="W36">
        <v>-14.0565</v>
      </c>
      <c r="X36">
        <v>6.8561</v>
      </c>
      <c r="Y36">
        <v>-0.612268</v>
      </c>
      <c r="Z36">
        <v>-0.787446</v>
      </c>
      <c r="AA36">
        <v>0.175179</v>
      </c>
      <c r="AB36">
        <v>-72.8205</v>
      </c>
      <c r="AC36">
        <v>-77.4172</v>
      </c>
      <c r="AE36">
        <v>7</v>
      </c>
      <c r="AF36">
        <v>102</v>
      </c>
      <c r="AG36">
        <v>3000</v>
      </c>
      <c r="AH36">
        <v>3026.47</v>
      </c>
      <c r="AI36">
        <v>0.353286</v>
      </c>
      <c r="AJ36">
        <v>0.18214</v>
      </c>
      <c r="AK36">
        <v>-9.03747</v>
      </c>
      <c r="AL36">
        <v>-14.7919</v>
      </c>
      <c r="AM36">
        <v>5.75443</v>
      </c>
      <c r="AN36">
        <v>0.78557</v>
      </c>
      <c r="AO36">
        <v>0.802932</v>
      </c>
      <c r="AP36">
        <v>-0.0173618</v>
      </c>
      <c r="AQ36">
        <v>-74.687</v>
      </c>
      <c r="AR36">
        <v>-79.6236</v>
      </c>
    </row>
    <row r="37" spans="1:44" ht="12.75">
      <c r="A37">
        <v>1</v>
      </c>
      <c r="B37">
        <v>147</v>
      </c>
      <c r="C37">
        <v>300</v>
      </c>
      <c r="D37">
        <v>300</v>
      </c>
      <c r="E37">
        <v>0.286935</v>
      </c>
      <c r="F37">
        <v>0.124323</v>
      </c>
      <c r="G37">
        <v>-10.8443</v>
      </c>
      <c r="H37">
        <v>-18.109</v>
      </c>
      <c r="I37">
        <v>7.26462</v>
      </c>
      <c r="J37">
        <v>-0.937897</v>
      </c>
      <c r="K37">
        <v>-1.12529</v>
      </c>
      <c r="L37">
        <v>0.187396</v>
      </c>
      <c r="M37">
        <v>-77.4351</v>
      </c>
      <c r="N37">
        <v>-58.0818</v>
      </c>
      <c r="P37">
        <v>3</v>
      </c>
      <c r="Q37">
        <v>132</v>
      </c>
      <c r="R37">
        <v>1000</v>
      </c>
      <c r="S37">
        <v>1002.27</v>
      </c>
      <c r="T37">
        <v>0.439113</v>
      </c>
      <c r="U37">
        <v>0.17284</v>
      </c>
      <c r="V37">
        <v>-7.14848</v>
      </c>
      <c r="W37">
        <v>-15.2471</v>
      </c>
      <c r="X37">
        <v>8.09863</v>
      </c>
      <c r="Y37">
        <v>-0.611013</v>
      </c>
      <c r="Z37">
        <v>-0.81134</v>
      </c>
      <c r="AA37">
        <v>0.200327</v>
      </c>
      <c r="AB37">
        <v>-74.5331</v>
      </c>
      <c r="AC37">
        <v>-73.7537</v>
      </c>
      <c r="AE37">
        <v>7</v>
      </c>
      <c r="AF37">
        <v>102</v>
      </c>
      <c r="AG37">
        <v>3000</v>
      </c>
      <c r="AH37">
        <v>3026.47</v>
      </c>
      <c r="AI37">
        <v>0.356804</v>
      </c>
      <c r="AJ37">
        <v>0.161498</v>
      </c>
      <c r="AK37">
        <v>-8.95141</v>
      </c>
      <c r="AL37">
        <v>-15.8366</v>
      </c>
      <c r="AM37">
        <v>6.88523</v>
      </c>
      <c r="AN37">
        <v>0.795341</v>
      </c>
      <c r="AO37">
        <v>0.798915</v>
      </c>
      <c r="AP37">
        <v>-0.00357343</v>
      </c>
      <c r="AQ37">
        <v>-77.7678</v>
      </c>
      <c r="AR37">
        <v>-83.1647</v>
      </c>
    </row>
    <row r="38" spans="1:44" ht="12.75">
      <c r="A38">
        <v>1</v>
      </c>
      <c r="B38">
        <v>147</v>
      </c>
      <c r="C38">
        <v>300</v>
      </c>
      <c r="D38">
        <v>300</v>
      </c>
      <c r="E38">
        <v>0.288054</v>
      </c>
      <c r="F38">
        <v>0.109319</v>
      </c>
      <c r="G38">
        <v>-10.8105</v>
      </c>
      <c r="H38">
        <v>-19.2261</v>
      </c>
      <c r="I38">
        <v>8.41558</v>
      </c>
      <c r="J38">
        <v>-0.939968</v>
      </c>
      <c r="K38">
        <v>-1.14528</v>
      </c>
      <c r="L38">
        <v>0.205316</v>
      </c>
      <c r="M38">
        <v>-68.8341</v>
      </c>
      <c r="N38">
        <v>-66.0793</v>
      </c>
      <c r="P38">
        <v>3</v>
      </c>
      <c r="Q38">
        <v>132</v>
      </c>
      <c r="R38">
        <v>1000</v>
      </c>
      <c r="S38">
        <v>1002.27</v>
      </c>
      <c r="T38">
        <v>0.440621</v>
      </c>
      <c r="U38">
        <v>0.14559</v>
      </c>
      <c r="V38">
        <v>-7.1187</v>
      </c>
      <c r="W38">
        <v>-16.7374</v>
      </c>
      <c r="X38">
        <v>9.61866</v>
      </c>
      <c r="Y38">
        <v>-0.612433</v>
      </c>
      <c r="Z38">
        <v>-0.844467</v>
      </c>
      <c r="AA38">
        <v>0.232034</v>
      </c>
      <c r="AB38">
        <v>-72.3315</v>
      </c>
      <c r="AC38">
        <v>-68.905</v>
      </c>
      <c r="AE38">
        <v>7</v>
      </c>
      <c r="AF38">
        <v>102</v>
      </c>
      <c r="AG38">
        <v>3000</v>
      </c>
      <c r="AH38">
        <v>3026.47</v>
      </c>
      <c r="AI38">
        <v>0.360003</v>
      </c>
      <c r="AJ38">
        <v>0.138043</v>
      </c>
      <c r="AK38">
        <v>-8.87387</v>
      </c>
      <c r="AL38">
        <v>-17.1997</v>
      </c>
      <c r="AM38">
        <v>8.32582</v>
      </c>
      <c r="AN38">
        <v>0.780205</v>
      </c>
      <c r="AO38">
        <v>0.766161</v>
      </c>
      <c r="AP38">
        <v>0.0140443</v>
      </c>
      <c r="AQ38">
        <v>-75.3843</v>
      </c>
      <c r="AR38">
        <v>-84.4314</v>
      </c>
    </row>
    <row r="39" spans="1:44" ht="12.75">
      <c r="A39">
        <v>1</v>
      </c>
      <c r="B39">
        <v>147</v>
      </c>
      <c r="C39">
        <v>300</v>
      </c>
      <c r="D39">
        <v>300</v>
      </c>
      <c r="E39">
        <v>0.288344</v>
      </c>
      <c r="F39">
        <v>0.0892279</v>
      </c>
      <c r="G39">
        <v>-10.8018</v>
      </c>
      <c r="H39">
        <v>-20.99</v>
      </c>
      <c r="I39">
        <v>10.1882</v>
      </c>
      <c r="J39">
        <v>-0.940485</v>
      </c>
      <c r="K39">
        <v>-1.16573</v>
      </c>
      <c r="L39">
        <v>0.225248</v>
      </c>
      <c r="M39">
        <v>-74.7896</v>
      </c>
      <c r="N39">
        <v>-49.943</v>
      </c>
      <c r="P39">
        <v>3</v>
      </c>
      <c r="Q39">
        <v>132</v>
      </c>
      <c r="R39">
        <v>1000</v>
      </c>
      <c r="S39">
        <v>1002.27</v>
      </c>
      <c r="T39">
        <v>0.441275</v>
      </c>
      <c r="U39">
        <v>0.1182</v>
      </c>
      <c r="V39">
        <v>-7.10582</v>
      </c>
      <c r="W39">
        <v>-18.5477</v>
      </c>
      <c r="X39">
        <v>11.4418</v>
      </c>
      <c r="Y39">
        <v>-0.614559</v>
      </c>
      <c r="Z39">
        <v>-0.897659</v>
      </c>
      <c r="AA39">
        <v>0.2831</v>
      </c>
      <c r="AB39">
        <v>-71.6124</v>
      </c>
      <c r="AC39">
        <v>-71.6114</v>
      </c>
      <c r="AE39">
        <v>7</v>
      </c>
      <c r="AF39">
        <v>102</v>
      </c>
      <c r="AG39">
        <v>3000</v>
      </c>
      <c r="AH39">
        <v>3026.47</v>
      </c>
      <c r="AI39">
        <v>0.362064</v>
      </c>
      <c r="AJ39">
        <v>0.114273</v>
      </c>
      <c r="AK39">
        <v>-8.82428</v>
      </c>
      <c r="AL39">
        <v>-18.8411</v>
      </c>
      <c r="AM39">
        <v>10.0168</v>
      </c>
      <c r="AN39">
        <v>0.766926</v>
      </c>
      <c r="AO39">
        <v>0.720756</v>
      </c>
      <c r="AP39">
        <v>0.0461698</v>
      </c>
      <c r="AQ39">
        <v>-76.4606</v>
      </c>
      <c r="AR39">
        <v>-85.8222</v>
      </c>
    </row>
    <row r="40" spans="1:44" ht="12.75">
      <c r="A40">
        <v>1</v>
      </c>
      <c r="B40">
        <v>147</v>
      </c>
      <c r="C40">
        <v>300</v>
      </c>
      <c r="D40">
        <v>300</v>
      </c>
      <c r="E40">
        <v>0.288319</v>
      </c>
      <c r="F40">
        <v>0.0699002</v>
      </c>
      <c r="G40">
        <v>-10.8025</v>
      </c>
      <c r="H40">
        <v>-23.1104</v>
      </c>
      <c r="I40">
        <v>12.3079</v>
      </c>
      <c r="J40">
        <v>-0.9396370000000001</v>
      </c>
      <c r="K40">
        <v>-1.20626</v>
      </c>
      <c r="L40">
        <v>0.266622</v>
      </c>
      <c r="M40">
        <v>-79.4442</v>
      </c>
      <c r="N40">
        <v>-45.206</v>
      </c>
      <c r="P40">
        <v>3</v>
      </c>
      <c r="Q40">
        <v>132</v>
      </c>
      <c r="R40">
        <v>1000</v>
      </c>
      <c r="S40">
        <v>1002.27</v>
      </c>
      <c r="T40">
        <v>0.44196</v>
      </c>
      <c r="U40">
        <v>0.0866101</v>
      </c>
      <c r="V40">
        <v>-7.09235</v>
      </c>
      <c r="W40">
        <v>-21.2486</v>
      </c>
      <c r="X40">
        <v>14.1563</v>
      </c>
      <c r="Y40">
        <v>-0.61208</v>
      </c>
      <c r="Z40">
        <v>-0.992623</v>
      </c>
      <c r="AA40">
        <v>0.380543</v>
      </c>
      <c r="AB40">
        <v>-78.0699</v>
      </c>
      <c r="AC40">
        <v>-67.5083</v>
      </c>
      <c r="AE40">
        <v>7</v>
      </c>
      <c r="AF40">
        <v>102</v>
      </c>
      <c r="AG40">
        <v>3000</v>
      </c>
      <c r="AH40">
        <v>3026.47</v>
      </c>
      <c r="AI40">
        <v>0.364311</v>
      </c>
      <c r="AJ40">
        <v>0.0872933</v>
      </c>
      <c r="AK40">
        <v>-8.77055</v>
      </c>
      <c r="AL40">
        <v>-21.1804</v>
      </c>
      <c r="AM40">
        <v>12.4098</v>
      </c>
      <c r="AN40">
        <v>0.760563</v>
      </c>
      <c r="AO40">
        <v>0.654522</v>
      </c>
      <c r="AP40">
        <v>0.106041</v>
      </c>
      <c r="AQ40">
        <v>-76.1674</v>
      </c>
      <c r="AR40">
        <v>-83.7006</v>
      </c>
    </row>
    <row r="41" spans="1:44" ht="12.75">
      <c r="A41">
        <v>1</v>
      </c>
      <c r="B41">
        <v>147</v>
      </c>
      <c r="C41">
        <v>300</v>
      </c>
      <c r="D41">
        <v>300</v>
      </c>
      <c r="E41">
        <v>0.288551</v>
      </c>
      <c r="F41">
        <v>0.0436115</v>
      </c>
      <c r="G41">
        <v>-10.7955</v>
      </c>
      <c r="H41">
        <v>-27.208</v>
      </c>
      <c r="I41">
        <v>16.4124</v>
      </c>
      <c r="J41">
        <v>-0.937027</v>
      </c>
      <c r="K41">
        <v>-1.20817</v>
      </c>
      <c r="L41">
        <v>0.271139</v>
      </c>
      <c r="M41">
        <v>-77.7684</v>
      </c>
      <c r="N41">
        <v>-50.5268</v>
      </c>
      <c r="P41">
        <v>3</v>
      </c>
      <c r="Q41">
        <v>132</v>
      </c>
      <c r="R41">
        <v>1000</v>
      </c>
      <c r="S41">
        <v>1002.27</v>
      </c>
      <c r="T41">
        <v>0.44256</v>
      </c>
      <c r="U41">
        <v>0.057864</v>
      </c>
      <c r="V41">
        <v>-7.08056</v>
      </c>
      <c r="W41">
        <v>-24.7518</v>
      </c>
      <c r="X41">
        <v>17.6713</v>
      </c>
      <c r="Y41">
        <v>-0.605158</v>
      </c>
      <c r="Z41">
        <v>-1.18514</v>
      </c>
      <c r="AA41">
        <v>0.579987</v>
      </c>
      <c r="AB41">
        <v>-73.4361</v>
      </c>
      <c r="AC41">
        <v>-70.9458</v>
      </c>
      <c r="AE41">
        <v>7</v>
      </c>
      <c r="AF41">
        <v>102</v>
      </c>
      <c r="AG41">
        <v>3000</v>
      </c>
      <c r="AH41">
        <v>3026.47</v>
      </c>
      <c r="AI41">
        <v>0.365061</v>
      </c>
      <c r="AJ41">
        <v>0.0613729</v>
      </c>
      <c r="AK41">
        <v>-8.7527</v>
      </c>
      <c r="AL41">
        <v>-24.2405</v>
      </c>
      <c r="AM41">
        <v>15.4878</v>
      </c>
      <c r="AN41">
        <v>0.794044</v>
      </c>
      <c r="AO41">
        <v>0.571755</v>
      </c>
      <c r="AP41">
        <v>0.222288</v>
      </c>
      <c r="AQ41">
        <v>-75.2851</v>
      </c>
      <c r="AR41">
        <v>-77.9312</v>
      </c>
    </row>
    <row r="42" spans="1:44" ht="12.75">
      <c r="A42">
        <v>1</v>
      </c>
      <c r="B42">
        <v>147</v>
      </c>
      <c r="C42">
        <v>300</v>
      </c>
      <c r="D42">
        <v>300</v>
      </c>
      <c r="E42">
        <v>0.288353</v>
      </c>
      <c r="F42">
        <v>0.0277544</v>
      </c>
      <c r="G42">
        <v>-10.8015</v>
      </c>
      <c r="H42">
        <v>-31.1334</v>
      </c>
      <c r="I42">
        <v>20.3318</v>
      </c>
      <c r="J42">
        <v>-0.93789</v>
      </c>
      <c r="K42">
        <v>-1.41878</v>
      </c>
      <c r="L42">
        <v>0.480893</v>
      </c>
      <c r="M42">
        <v>-87.9949</v>
      </c>
      <c r="N42">
        <v>-65.7924</v>
      </c>
      <c r="P42">
        <v>3</v>
      </c>
      <c r="Q42">
        <v>132</v>
      </c>
      <c r="R42">
        <v>1000</v>
      </c>
      <c r="S42">
        <v>1002.27</v>
      </c>
      <c r="T42">
        <v>0.442636</v>
      </c>
      <c r="U42">
        <v>0.0338617</v>
      </c>
      <c r="V42">
        <v>-7.07907</v>
      </c>
      <c r="W42">
        <v>-29.4058</v>
      </c>
      <c r="X42">
        <v>22.3268</v>
      </c>
      <c r="Y42">
        <v>-0.607091</v>
      </c>
      <c r="Z42">
        <v>-1.75372</v>
      </c>
      <c r="AA42">
        <v>1.14663</v>
      </c>
      <c r="AB42">
        <v>-76.714</v>
      </c>
      <c r="AC42">
        <v>-76.3085</v>
      </c>
      <c r="AE42">
        <v>7</v>
      </c>
      <c r="AF42">
        <v>102</v>
      </c>
      <c r="AG42">
        <v>3000</v>
      </c>
      <c r="AH42">
        <v>3026.47</v>
      </c>
      <c r="AI42">
        <v>0.366502</v>
      </c>
      <c r="AJ42">
        <v>0.034879</v>
      </c>
      <c r="AK42">
        <v>-8.71847</v>
      </c>
      <c r="AL42">
        <v>-29.1487</v>
      </c>
      <c r="AM42">
        <v>20.4303</v>
      </c>
      <c r="AN42">
        <v>0.787625</v>
      </c>
      <c r="AO42">
        <v>0.234838</v>
      </c>
      <c r="AP42">
        <v>0.552787</v>
      </c>
      <c r="AQ42">
        <v>-75.5356</v>
      </c>
      <c r="AR42">
        <v>-82.2963</v>
      </c>
    </row>
    <row r="43" spans="1:44" ht="12.75">
      <c r="A43">
        <v>1</v>
      </c>
      <c r="B43">
        <v>147</v>
      </c>
      <c r="C43">
        <v>300</v>
      </c>
      <c r="D43">
        <v>300</v>
      </c>
      <c r="E43">
        <v>0.288344</v>
      </c>
      <c r="F43">
        <v>0.00996354</v>
      </c>
      <c r="G43">
        <v>-10.8018</v>
      </c>
      <c r="H43">
        <v>-40.0317</v>
      </c>
      <c r="I43">
        <v>29.2299</v>
      </c>
      <c r="J43">
        <v>-0.936024</v>
      </c>
      <c r="K43">
        <v>-2.36329</v>
      </c>
      <c r="L43">
        <v>1.42727</v>
      </c>
      <c r="M43">
        <v>-66.987</v>
      </c>
      <c r="N43">
        <v>-63.4362</v>
      </c>
      <c r="P43">
        <v>3</v>
      </c>
      <c r="Q43">
        <v>132</v>
      </c>
      <c r="R43">
        <v>1000</v>
      </c>
      <c r="S43">
        <v>1002.27</v>
      </c>
      <c r="T43">
        <v>0.442093</v>
      </c>
      <c r="U43">
        <v>0.0355991</v>
      </c>
      <c r="V43">
        <v>-7.08973</v>
      </c>
      <c r="W43">
        <v>-28.9712</v>
      </c>
      <c r="X43">
        <v>21.8815</v>
      </c>
      <c r="Y43">
        <v>-0.603941</v>
      </c>
      <c r="Z43">
        <v>-2.73633</v>
      </c>
      <c r="AA43">
        <v>2.13239</v>
      </c>
      <c r="AB43">
        <v>-99.0921</v>
      </c>
      <c r="AC43">
        <v>-69.0667</v>
      </c>
      <c r="AE43">
        <v>7</v>
      </c>
      <c r="AF43">
        <v>102</v>
      </c>
      <c r="AG43">
        <v>3000</v>
      </c>
      <c r="AH43">
        <v>3026.47</v>
      </c>
      <c r="AI43">
        <v>0.36661</v>
      </c>
      <c r="AJ43">
        <v>0.0228204</v>
      </c>
      <c r="AK43">
        <v>-8.71591</v>
      </c>
      <c r="AL43">
        <v>-32.8335</v>
      </c>
      <c r="AM43">
        <v>24.1176</v>
      </c>
      <c r="AN43">
        <v>0.782214</v>
      </c>
      <c r="AO43">
        <v>-0.708923</v>
      </c>
      <c r="AP43">
        <v>1.49114</v>
      </c>
      <c r="AQ43">
        <v>-76.1738</v>
      </c>
      <c r="AR43">
        <v>-80.5765</v>
      </c>
    </row>
    <row r="44" spans="1:44" ht="12.75">
      <c r="A44">
        <v>1</v>
      </c>
      <c r="B44">
        <v>147</v>
      </c>
      <c r="C44">
        <v>300</v>
      </c>
      <c r="D44">
        <v>300</v>
      </c>
      <c r="E44">
        <v>0.288242</v>
      </c>
      <c r="F44">
        <v>0.0168325</v>
      </c>
      <c r="G44">
        <v>-10.8049</v>
      </c>
      <c r="H44">
        <v>-35.477</v>
      </c>
      <c r="I44">
        <v>24.6722</v>
      </c>
      <c r="J44">
        <v>-0.937416</v>
      </c>
      <c r="K44">
        <v>2.67447</v>
      </c>
      <c r="L44">
        <v>-3.61189</v>
      </c>
      <c r="M44">
        <v>-72.8849</v>
      </c>
      <c r="N44">
        <v>-62.9836</v>
      </c>
      <c r="P44">
        <v>3</v>
      </c>
      <c r="Q44">
        <v>132</v>
      </c>
      <c r="R44">
        <v>1000</v>
      </c>
      <c r="S44">
        <v>1002.27</v>
      </c>
      <c r="T44">
        <v>0.442527</v>
      </c>
      <c r="U44">
        <v>0.0540511</v>
      </c>
      <c r="V44">
        <v>-7.08121</v>
      </c>
      <c r="W44">
        <v>-25.3439</v>
      </c>
      <c r="X44">
        <v>18.2627</v>
      </c>
      <c r="Y44">
        <v>-0.603533</v>
      </c>
      <c r="Z44">
        <v>3.10948</v>
      </c>
      <c r="AA44">
        <v>-3.71301</v>
      </c>
      <c r="AB44">
        <v>-72.8486</v>
      </c>
      <c r="AC44">
        <v>-78.5802</v>
      </c>
      <c r="AE44">
        <v>7</v>
      </c>
      <c r="AF44">
        <v>102</v>
      </c>
      <c r="AG44">
        <v>3000</v>
      </c>
      <c r="AH44">
        <v>3026.47</v>
      </c>
      <c r="AI44">
        <v>0.366808</v>
      </c>
      <c r="AJ44">
        <v>0.0329415</v>
      </c>
      <c r="AK44">
        <v>-8.71123</v>
      </c>
      <c r="AL44">
        <v>-29.6451</v>
      </c>
      <c r="AM44">
        <v>20.9339</v>
      </c>
      <c r="AN44">
        <v>0.781134</v>
      </c>
      <c r="AO44">
        <v>-1.43842</v>
      </c>
      <c r="AP44">
        <v>2.21955</v>
      </c>
      <c r="AQ44">
        <v>-77.3813</v>
      </c>
      <c r="AR44">
        <v>-78.5535</v>
      </c>
    </row>
    <row r="45" spans="1:44" ht="12.75">
      <c r="A45">
        <v>1</v>
      </c>
      <c r="B45">
        <v>147</v>
      </c>
      <c r="C45">
        <v>300</v>
      </c>
      <c r="D45">
        <v>300</v>
      </c>
      <c r="E45">
        <v>0.288789</v>
      </c>
      <c r="F45">
        <v>0.0411911</v>
      </c>
      <c r="G45">
        <v>-10.7884</v>
      </c>
      <c r="H45">
        <v>-27.7039</v>
      </c>
      <c r="I45">
        <v>16.9155</v>
      </c>
      <c r="J45">
        <v>-0.936288</v>
      </c>
      <c r="K45">
        <v>2.28535</v>
      </c>
      <c r="L45">
        <v>-3.22163</v>
      </c>
      <c r="M45">
        <v>-85.2694</v>
      </c>
      <c r="N45">
        <v>-81.7232</v>
      </c>
      <c r="P45">
        <v>3</v>
      </c>
      <c r="Q45">
        <v>132</v>
      </c>
      <c r="R45">
        <v>1000</v>
      </c>
      <c r="S45">
        <v>1002.27</v>
      </c>
      <c r="T45">
        <v>0.442589</v>
      </c>
      <c r="U45">
        <v>0.0862376</v>
      </c>
      <c r="V45">
        <v>-7.07999</v>
      </c>
      <c r="W45">
        <v>-21.2861</v>
      </c>
      <c r="X45">
        <v>14.2061</v>
      </c>
      <c r="Y45">
        <v>-0.604985</v>
      </c>
      <c r="Z45">
        <v>2.87251</v>
      </c>
      <c r="AA45">
        <v>-3.4775</v>
      </c>
      <c r="AB45">
        <v>-71.8555</v>
      </c>
      <c r="AC45">
        <v>-86.1881</v>
      </c>
      <c r="AE45">
        <v>7</v>
      </c>
      <c r="AF45">
        <v>102</v>
      </c>
      <c r="AG45">
        <v>3000</v>
      </c>
      <c r="AH45">
        <v>3026.47</v>
      </c>
      <c r="AI45">
        <v>0.367011</v>
      </c>
      <c r="AJ45">
        <v>0.0600551</v>
      </c>
      <c r="AK45">
        <v>-8.70641</v>
      </c>
      <c r="AL45">
        <v>-24.429</v>
      </c>
      <c r="AM45">
        <v>15.7226</v>
      </c>
      <c r="AN45">
        <v>0.784187</v>
      </c>
      <c r="AO45">
        <v>-1.80878</v>
      </c>
      <c r="AP45">
        <v>2.59296</v>
      </c>
      <c r="AQ45">
        <v>-76.499</v>
      </c>
      <c r="AR45">
        <v>-84.3647</v>
      </c>
    </row>
    <row r="46" spans="1:44" ht="12.75">
      <c r="A46">
        <v>1</v>
      </c>
      <c r="B46">
        <v>147</v>
      </c>
      <c r="C46">
        <v>300</v>
      </c>
      <c r="D46">
        <v>300</v>
      </c>
      <c r="E46">
        <v>0.288663</v>
      </c>
      <c r="F46">
        <v>0.0616332</v>
      </c>
      <c r="G46">
        <v>-10.7922</v>
      </c>
      <c r="H46">
        <v>-24.2037</v>
      </c>
      <c r="I46">
        <v>13.4115</v>
      </c>
      <c r="J46">
        <v>-0.935921</v>
      </c>
      <c r="K46">
        <v>2.24415</v>
      </c>
      <c r="L46">
        <v>-3.18008</v>
      </c>
      <c r="M46">
        <v>-63.3893</v>
      </c>
      <c r="N46">
        <v>-57.2665</v>
      </c>
      <c r="P46">
        <v>3</v>
      </c>
      <c r="Q46">
        <v>132</v>
      </c>
      <c r="R46">
        <v>1000</v>
      </c>
      <c r="S46">
        <v>1002.27</v>
      </c>
      <c r="T46">
        <v>0.442719</v>
      </c>
      <c r="U46">
        <v>0.119766</v>
      </c>
      <c r="V46">
        <v>-7.07744</v>
      </c>
      <c r="W46">
        <v>-18.4333</v>
      </c>
      <c r="X46">
        <v>11.3559</v>
      </c>
      <c r="Y46">
        <v>-0.60608</v>
      </c>
      <c r="Z46">
        <v>2.7674</v>
      </c>
      <c r="AA46">
        <v>-3.37348</v>
      </c>
      <c r="AB46">
        <v>-74.4562</v>
      </c>
      <c r="AC46">
        <v>-83.6841</v>
      </c>
      <c r="AE46">
        <v>7</v>
      </c>
      <c r="AF46">
        <v>102</v>
      </c>
      <c r="AG46">
        <v>3000</v>
      </c>
      <c r="AH46">
        <v>3026.47</v>
      </c>
      <c r="AI46">
        <v>0.367007</v>
      </c>
      <c r="AJ46">
        <v>0.088542</v>
      </c>
      <c r="AK46">
        <v>-8.7065</v>
      </c>
      <c r="AL46">
        <v>-21.057</v>
      </c>
      <c r="AM46">
        <v>12.3505</v>
      </c>
      <c r="AN46">
        <v>0.778666</v>
      </c>
      <c r="AO46">
        <v>-1.94185</v>
      </c>
      <c r="AP46">
        <v>2.72051</v>
      </c>
      <c r="AQ46">
        <v>-78.1816</v>
      </c>
      <c r="AR46">
        <v>-90.7467</v>
      </c>
    </row>
    <row r="47" spans="1:44" ht="12.75">
      <c r="A47">
        <v>1</v>
      </c>
      <c r="B47">
        <v>147</v>
      </c>
      <c r="C47">
        <v>300</v>
      </c>
      <c r="D47">
        <v>300</v>
      </c>
      <c r="E47">
        <v>0.288725</v>
      </c>
      <c r="F47">
        <v>0.0814639</v>
      </c>
      <c r="G47">
        <v>-10.7903</v>
      </c>
      <c r="H47">
        <v>-21.7807</v>
      </c>
      <c r="I47">
        <v>10.9904</v>
      </c>
      <c r="J47">
        <v>-0.936272</v>
      </c>
      <c r="K47">
        <v>2.19342</v>
      </c>
      <c r="L47">
        <v>-3.1297</v>
      </c>
      <c r="M47">
        <v>-89.4849</v>
      </c>
      <c r="N47">
        <v>-53.6179</v>
      </c>
      <c r="P47">
        <v>3</v>
      </c>
      <c r="Q47">
        <v>132</v>
      </c>
      <c r="R47">
        <v>1000</v>
      </c>
      <c r="S47">
        <v>1002.27</v>
      </c>
      <c r="T47">
        <v>0.442965</v>
      </c>
      <c r="U47">
        <v>0.148346</v>
      </c>
      <c r="V47">
        <v>-7.07261</v>
      </c>
      <c r="W47">
        <v>-16.5745</v>
      </c>
      <c r="X47">
        <v>9.50189</v>
      </c>
      <c r="Y47">
        <v>-0.604128</v>
      </c>
      <c r="Z47">
        <v>2.71742</v>
      </c>
      <c r="AA47">
        <v>-3.32154</v>
      </c>
      <c r="AB47">
        <v>-80.1128</v>
      </c>
      <c r="AC47">
        <v>-69.3771</v>
      </c>
      <c r="AE47">
        <v>7</v>
      </c>
      <c r="AF47">
        <v>102</v>
      </c>
      <c r="AG47">
        <v>3000</v>
      </c>
      <c r="AH47">
        <v>3026.47</v>
      </c>
      <c r="AI47">
        <v>0.367072</v>
      </c>
      <c r="AJ47">
        <v>0.113309</v>
      </c>
      <c r="AK47">
        <v>-8.70498</v>
      </c>
      <c r="AL47">
        <v>-18.9147</v>
      </c>
      <c r="AM47">
        <v>10.2097</v>
      </c>
      <c r="AN47">
        <v>0.793805</v>
      </c>
      <c r="AO47">
        <v>-1.9857</v>
      </c>
      <c r="AP47">
        <v>2.7795</v>
      </c>
      <c r="AQ47">
        <v>-76.6719</v>
      </c>
      <c r="AR47">
        <v>-78.2797</v>
      </c>
    </row>
    <row r="48" spans="1:44" ht="12.75">
      <c r="A48">
        <v>1</v>
      </c>
      <c r="B48">
        <v>147</v>
      </c>
      <c r="C48">
        <v>300</v>
      </c>
      <c r="D48">
        <v>300</v>
      </c>
      <c r="E48">
        <v>0.288757</v>
      </c>
      <c r="F48">
        <v>0.101335</v>
      </c>
      <c r="G48">
        <v>-10.7893</v>
      </c>
      <c r="H48">
        <v>-19.8848</v>
      </c>
      <c r="I48">
        <v>9.09543</v>
      </c>
      <c r="J48">
        <v>-0.934975</v>
      </c>
      <c r="K48">
        <v>2.1741</v>
      </c>
      <c r="L48">
        <v>-3.10908</v>
      </c>
      <c r="M48">
        <v>-67.7043</v>
      </c>
      <c r="N48">
        <v>-50.226</v>
      </c>
      <c r="P48">
        <v>3</v>
      </c>
      <c r="Q48">
        <v>132</v>
      </c>
      <c r="R48">
        <v>1000</v>
      </c>
      <c r="S48">
        <v>1002.27</v>
      </c>
      <c r="T48">
        <v>0.442806</v>
      </c>
      <c r="U48">
        <v>0.179574</v>
      </c>
      <c r="V48">
        <v>-7.07573</v>
      </c>
      <c r="W48">
        <v>-14.9151</v>
      </c>
      <c r="X48">
        <v>7.8394</v>
      </c>
      <c r="Y48">
        <v>-0.599478</v>
      </c>
      <c r="Z48">
        <v>2.6849</v>
      </c>
      <c r="AA48">
        <v>-3.28438</v>
      </c>
      <c r="AB48">
        <v>-83.9569</v>
      </c>
      <c r="AC48">
        <v>-77.819</v>
      </c>
      <c r="AE48">
        <v>7</v>
      </c>
      <c r="AF48">
        <v>102</v>
      </c>
      <c r="AG48">
        <v>3000</v>
      </c>
      <c r="AH48">
        <v>3026.47</v>
      </c>
      <c r="AI48">
        <v>0.366523</v>
      </c>
      <c r="AJ48">
        <v>0.139376</v>
      </c>
      <c r="AK48">
        <v>-8.71797</v>
      </c>
      <c r="AL48">
        <v>-17.1162</v>
      </c>
      <c r="AM48">
        <v>8.39825</v>
      </c>
      <c r="AN48">
        <v>0.808638</v>
      </c>
      <c r="AO48">
        <v>-2.01369</v>
      </c>
      <c r="AP48">
        <v>2.82232</v>
      </c>
      <c r="AQ48">
        <v>-75.9286</v>
      </c>
      <c r="AR48">
        <v>-80.5899</v>
      </c>
    </row>
    <row r="49" spans="1:44" ht="12.75">
      <c r="A49">
        <v>1</v>
      </c>
      <c r="B49">
        <v>147</v>
      </c>
      <c r="C49">
        <v>300</v>
      </c>
      <c r="D49">
        <v>300</v>
      </c>
      <c r="E49">
        <v>0.288755</v>
      </c>
      <c r="F49">
        <v>0.121282</v>
      </c>
      <c r="G49">
        <v>-10.7894</v>
      </c>
      <c r="H49">
        <v>-18.3241</v>
      </c>
      <c r="I49">
        <v>7.53469</v>
      </c>
      <c r="J49">
        <v>-0.934044</v>
      </c>
      <c r="K49">
        <v>2.1556</v>
      </c>
      <c r="L49">
        <v>-3.08964</v>
      </c>
      <c r="M49">
        <v>-74.8191</v>
      </c>
      <c r="N49">
        <v>-64.4306</v>
      </c>
      <c r="P49">
        <v>3</v>
      </c>
      <c r="Q49">
        <v>132</v>
      </c>
      <c r="R49">
        <v>1000</v>
      </c>
      <c r="S49">
        <v>1002.27</v>
      </c>
      <c r="T49">
        <v>0.442482</v>
      </c>
      <c r="U49">
        <v>0.208723</v>
      </c>
      <c r="V49">
        <v>-7.08208</v>
      </c>
      <c r="W49">
        <v>-13.6086</v>
      </c>
      <c r="X49">
        <v>6.52652</v>
      </c>
      <c r="Y49">
        <v>-0.594397</v>
      </c>
      <c r="Z49">
        <v>2.66298</v>
      </c>
      <c r="AA49">
        <v>-3.25738</v>
      </c>
      <c r="AB49">
        <v>-72.97</v>
      </c>
      <c r="AC49">
        <v>-73.5713</v>
      </c>
      <c r="AE49">
        <v>7</v>
      </c>
      <c r="AF49">
        <v>102</v>
      </c>
      <c r="AG49">
        <v>3000</v>
      </c>
      <c r="AH49">
        <v>3026.47</v>
      </c>
      <c r="AI49">
        <v>0.363593</v>
      </c>
      <c r="AJ49">
        <v>0.163781</v>
      </c>
      <c r="AK49">
        <v>-8.7877</v>
      </c>
      <c r="AL49">
        <v>-15.7148</v>
      </c>
      <c r="AM49">
        <v>6.92706</v>
      </c>
      <c r="AN49">
        <v>0.820854</v>
      </c>
      <c r="AO49">
        <v>-2.02857</v>
      </c>
      <c r="AP49">
        <v>2.84943</v>
      </c>
      <c r="AQ49">
        <v>-75.8209</v>
      </c>
      <c r="AR49">
        <v>-80.2441</v>
      </c>
    </row>
    <row r="50" spans="1:44" ht="12.75">
      <c r="A50">
        <v>1</v>
      </c>
      <c r="B50">
        <v>147</v>
      </c>
      <c r="C50">
        <v>300</v>
      </c>
      <c r="D50">
        <v>300</v>
      </c>
      <c r="E50">
        <v>0.288037</v>
      </c>
      <c r="F50">
        <v>0.141222</v>
      </c>
      <c r="G50">
        <v>-10.811</v>
      </c>
      <c r="H50">
        <v>-17.0019</v>
      </c>
      <c r="I50">
        <v>6.1909</v>
      </c>
      <c r="J50">
        <v>-0.932577</v>
      </c>
      <c r="K50">
        <v>2.15779</v>
      </c>
      <c r="L50">
        <v>-3.09037</v>
      </c>
      <c r="M50">
        <v>-66.3211</v>
      </c>
      <c r="N50">
        <v>-59.5688</v>
      </c>
      <c r="P50">
        <v>3</v>
      </c>
      <c r="Q50">
        <v>132</v>
      </c>
      <c r="R50">
        <v>1000</v>
      </c>
      <c r="S50">
        <v>1002.27</v>
      </c>
      <c r="T50">
        <v>0.441476</v>
      </c>
      <c r="U50">
        <v>0.237421</v>
      </c>
      <c r="V50">
        <v>-7.10186</v>
      </c>
      <c r="W50">
        <v>-12.4896</v>
      </c>
      <c r="X50">
        <v>5.38776</v>
      </c>
      <c r="Y50">
        <v>-0.593276</v>
      </c>
      <c r="Z50">
        <v>2.64862</v>
      </c>
      <c r="AA50">
        <v>-3.24189</v>
      </c>
      <c r="AB50">
        <v>-71.726</v>
      </c>
      <c r="AC50">
        <v>-76.8251</v>
      </c>
      <c r="AE50">
        <v>7</v>
      </c>
      <c r="AF50">
        <v>102</v>
      </c>
      <c r="AG50">
        <v>3000</v>
      </c>
      <c r="AH50">
        <v>3026.47</v>
      </c>
      <c r="AI50">
        <v>0.361183</v>
      </c>
      <c r="AJ50">
        <v>0.188119</v>
      </c>
      <c r="AK50">
        <v>-8.84546</v>
      </c>
      <c r="AL50">
        <v>-14.5113</v>
      </c>
      <c r="AM50">
        <v>5.66588</v>
      </c>
      <c r="AN50">
        <v>0.829336</v>
      </c>
      <c r="AO50">
        <v>-2.04345</v>
      </c>
      <c r="AP50">
        <v>2.87279</v>
      </c>
      <c r="AQ50">
        <v>-79.2986</v>
      </c>
      <c r="AR50">
        <v>-72.4864</v>
      </c>
    </row>
    <row r="51" spans="1:44" ht="12.75">
      <c r="A51">
        <v>1</v>
      </c>
      <c r="B51">
        <v>147</v>
      </c>
      <c r="C51">
        <v>300</v>
      </c>
      <c r="D51">
        <v>300</v>
      </c>
      <c r="E51">
        <v>0.288416</v>
      </c>
      <c r="F51">
        <v>0.158176</v>
      </c>
      <c r="G51">
        <v>-10.7996</v>
      </c>
      <c r="H51">
        <v>-16.0172</v>
      </c>
      <c r="I51">
        <v>5.21756</v>
      </c>
      <c r="J51">
        <v>-0.931236</v>
      </c>
      <c r="K51">
        <v>2.14339</v>
      </c>
      <c r="L51">
        <v>-3.07463</v>
      </c>
      <c r="M51">
        <v>-67.5966</v>
      </c>
      <c r="N51">
        <v>-59.199</v>
      </c>
      <c r="P51">
        <v>3</v>
      </c>
      <c r="Q51">
        <v>132</v>
      </c>
      <c r="R51">
        <v>1000</v>
      </c>
      <c r="S51">
        <v>1002.27</v>
      </c>
      <c r="T51">
        <v>0.440682</v>
      </c>
      <c r="U51">
        <v>0.264087</v>
      </c>
      <c r="V51">
        <v>-7.11749</v>
      </c>
      <c r="W51">
        <v>-11.5651</v>
      </c>
      <c r="X51">
        <v>4.44757</v>
      </c>
      <c r="Y51">
        <v>-0.593048</v>
      </c>
      <c r="Z51">
        <v>2.63504</v>
      </c>
      <c r="AA51">
        <v>-3.22809</v>
      </c>
      <c r="AB51">
        <v>-75.7117</v>
      </c>
      <c r="AC51">
        <v>-70.0178</v>
      </c>
      <c r="AE51">
        <v>7</v>
      </c>
      <c r="AF51">
        <v>102</v>
      </c>
      <c r="AG51">
        <v>3000</v>
      </c>
      <c r="AH51">
        <v>3026.47</v>
      </c>
      <c r="AI51">
        <v>0.358772</v>
      </c>
      <c r="AJ51">
        <v>0.211274</v>
      </c>
      <c r="AK51">
        <v>-8.90362</v>
      </c>
      <c r="AL51">
        <v>-13.5031</v>
      </c>
      <c r="AM51">
        <v>4.59947</v>
      </c>
      <c r="AN51">
        <v>0.831601</v>
      </c>
      <c r="AO51">
        <v>-2.05938</v>
      </c>
      <c r="AP51">
        <v>2.89098</v>
      </c>
      <c r="AQ51">
        <v>-77.4047</v>
      </c>
      <c r="AR51">
        <v>-80.654</v>
      </c>
    </row>
    <row r="52" spans="1:44" ht="12.75">
      <c r="A52">
        <v>1</v>
      </c>
      <c r="B52">
        <v>147</v>
      </c>
      <c r="C52">
        <v>300</v>
      </c>
      <c r="D52">
        <v>300</v>
      </c>
      <c r="E52">
        <v>0.288437</v>
      </c>
      <c r="F52">
        <v>0.172679</v>
      </c>
      <c r="G52">
        <v>-10.799</v>
      </c>
      <c r="H52">
        <v>-15.2552</v>
      </c>
      <c r="I52">
        <v>4.45621</v>
      </c>
      <c r="J52">
        <v>-0.929503</v>
      </c>
      <c r="K52">
        <v>2.14593</v>
      </c>
      <c r="L52">
        <v>-3.07543</v>
      </c>
      <c r="M52">
        <v>-72.9676</v>
      </c>
      <c r="N52">
        <v>-56.1221</v>
      </c>
      <c r="P52">
        <v>3</v>
      </c>
      <c r="Q52">
        <v>132</v>
      </c>
      <c r="R52">
        <v>1000</v>
      </c>
      <c r="S52">
        <v>1002.27</v>
      </c>
      <c r="T52">
        <v>0.440899</v>
      </c>
      <c r="U52">
        <v>0.287109</v>
      </c>
      <c r="V52">
        <v>-7.11322</v>
      </c>
      <c r="W52">
        <v>-10.8391</v>
      </c>
      <c r="X52">
        <v>3.72584</v>
      </c>
      <c r="Y52">
        <v>-0.588615</v>
      </c>
      <c r="Z52">
        <v>2.63107</v>
      </c>
      <c r="AA52">
        <v>-3.21968</v>
      </c>
      <c r="AB52">
        <v>-68.2438</v>
      </c>
      <c r="AC52">
        <v>-85.4188</v>
      </c>
      <c r="AE52">
        <v>7</v>
      </c>
      <c r="AF52">
        <v>102</v>
      </c>
      <c r="AG52">
        <v>3000</v>
      </c>
      <c r="AH52">
        <v>3026.47</v>
      </c>
      <c r="AI52">
        <v>0.357539</v>
      </c>
      <c r="AJ52">
        <v>0.230199</v>
      </c>
      <c r="AK52">
        <v>-8.93353</v>
      </c>
      <c r="AL52">
        <v>-12.7579</v>
      </c>
      <c r="AM52">
        <v>3.8244</v>
      </c>
      <c r="AN52">
        <v>0.852903</v>
      </c>
      <c r="AO52">
        <v>-2.05126</v>
      </c>
      <c r="AP52">
        <v>2.90416</v>
      </c>
      <c r="AQ52">
        <v>-77.5326</v>
      </c>
      <c r="AR52">
        <v>-76.3957</v>
      </c>
    </row>
    <row r="53" spans="1:44" ht="12.75">
      <c r="A53">
        <v>1</v>
      </c>
      <c r="B53">
        <v>147</v>
      </c>
      <c r="C53">
        <v>300</v>
      </c>
      <c r="D53">
        <v>300</v>
      </c>
      <c r="E53">
        <v>0.288211</v>
      </c>
      <c r="F53">
        <v>0.185449</v>
      </c>
      <c r="G53">
        <v>-10.8058</v>
      </c>
      <c r="H53">
        <v>-14.6355</v>
      </c>
      <c r="I53">
        <v>3.82976</v>
      </c>
      <c r="J53">
        <v>-0.928313</v>
      </c>
      <c r="K53">
        <v>2.14605</v>
      </c>
      <c r="L53">
        <v>-3.07436</v>
      </c>
      <c r="M53">
        <v>-66.3711</v>
      </c>
      <c r="N53">
        <v>-55.1887</v>
      </c>
      <c r="P53">
        <v>3</v>
      </c>
      <c r="Q53">
        <v>132</v>
      </c>
      <c r="R53">
        <v>1000</v>
      </c>
      <c r="S53">
        <v>1002.27</v>
      </c>
      <c r="T53">
        <v>0.440199</v>
      </c>
      <c r="U53">
        <v>0.308062</v>
      </c>
      <c r="V53">
        <v>-7.12703</v>
      </c>
      <c r="W53">
        <v>-10.2272</v>
      </c>
      <c r="X53">
        <v>3.10021</v>
      </c>
      <c r="Y53">
        <v>-0.586097</v>
      </c>
      <c r="Z53">
        <v>2.62643</v>
      </c>
      <c r="AA53">
        <v>-3.21252</v>
      </c>
      <c r="AB53">
        <v>-75.3138</v>
      </c>
      <c r="AC53">
        <v>-70.529</v>
      </c>
      <c r="AE53">
        <v>7</v>
      </c>
      <c r="AF53">
        <v>102</v>
      </c>
      <c r="AG53">
        <v>3000</v>
      </c>
      <c r="AH53">
        <v>3026.47</v>
      </c>
      <c r="AI53">
        <v>0.355989</v>
      </c>
      <c r="AJ53">
        <v>0.247303</v>
      </c>
      <c r="AK53">
        <v>-8.97126</v>
      </c>
      <c r="AL53">
        <v>-12.1354</v>
      </c>
      <c r="AM53">
        <v>3.16414</v>
      </c>
      <c r="AN53">
        <v>0.865517</v>
      </c>
      <c r="AO53">
        <v>-2.05014</v>
      </c>
      <c r="AP53">
        <v>2.91565</v>
      </c>
      <c r="AQ53">
        <v>-75.2921</v>
      </c>
      <c r="AR53">
        <v>-70.6376</v>
      </c>
    </row>
    <row r="54" spans="1:44" ht="12.75">
      <c r="A54">
        <v>1</v>
      </c>
      <c r="B54">
        <v>147</v>
      </c>
      <c r="C54">
        <v>300</v>
      </c>
      <c r="D54">
        <v>300</v>
      </c>
      <c r="E54">
        <v>0.288361</v>
      </c>
      <c r="F54">
        <v>0.20051</v>
      </c>
      <c r="G54">
        <v>-10.8013</v>
      </c>
      <c r="H54">
        <v>-13.9573</v>
      </c>
      <c r="I54">
        <v>3.15603</v>
      </c>
      <c r="J54">
        <v>-0.928948</v>
      </c>
      <c r="K54">
        <v>2.13905</v>
      </c>
      <c r="L54">
        <v>-3.068</v>
      </c>
      <c r="M54">
        <v>-68.4135</v>
      </c>
      <c r="N54">
        <v>-66.576</v>
      </c>
      <c r="P54">
        <v>3</v>
      </c>
      <c r="Q54">
        <v>132</v>
      </c>
      <c r="R54">
        <v>1000</v>
      </c>
      <c r="S54">
        <v>1002.27</v>
      </c>
      <c r="T54">
        <v>0.439783</v>
      </c>
      <c r="U54">
        <v>0.329458</v>
      </c>
      <c r="V54">
        <v>-7.13524</v>
      </c>
      <c r="W54">
        <v>-9.64399</v>
      </c>
      <c r="X54">
        <v>2.50876</v>
      </c>
      <c r="Y54">
        <v>-0.583534</v>
      </c>
      <c r="Z54">
        <v>2.62082</v>
      </c>
      <c r="AA54">
        <v>-3.20435</v>
      </c>
      <c r="AB54">
        <v>-78.3059</v>
      </c>
      <c r="AC54">
        <v>-77.0688</v>
      </c>
      <c r="AE54">
        <v>7</v>
      </c>
      <c r="AF54">
        <v>102</v>
      </c>
      <c r="AG54">
        <v>3000</v>
      </c>
      <c r="AH54">
        <v>3026.47</v>
      </c>
      <c r="AI54">
        <v>0.352595</v>
      </c>
      <c r="AJ54">
        <v>0.26503</v>
      </c>
      <c r="AK54">
        <v>-9.05448</v>
      </c>
      <c r="AL54">
        <v>-11.5341</v>
      </c>
      <c r="AM54">
        <v>2.47961</v>
      </c>
      <c r="AN54">
        <v>0.868168</v>
      </c>
      <c r="AO54">
        <v>-2.05871</v>
      </c>
      <c r="AP54">
        <v>2.92688</v>
      </c>
      <c r="AQ54">
        <v>-77.8047</v>
      </c>
      <c r="AR54">
        <v>-85.0383</v>
      </c>
    </row>
    <row r="55" spans="1:44" ht="12.75">
      <c r="A55">
        <v>1</v>
      </c>
      <c r="B55">
        <v>147</v>
      </c>
      <c r="C55">
        <v>300</v>
      </c>
      <c r="D55">
        <v>300</v>
      </c>
      <c r="E55">
        <v>0.288809</v>
      </c>
      <c r="F55">
        <v>0.214519</v>
      </c>
      <c r="G55">
        <v>-10.7878</v>
      </c>
      <c r="H55">
        <v>-13.3707</v>
      </c>
      <c r="I55">
        <v>2.58292</v>
      </c>
      <c r="J55">
        <v>-0.929037</v>
      </c>
      <c r="K55">
        <v>2.1361</v>
      </c>
      <c r="L55">
        <v>-3.06514</v>
      </c>
      <c r="M55">
        <v>-73.1797</v>
      </c>
      <c r="N55">
        <v>-61.5291</v>
      </c>
      <c r="P55">
        <v>3</v>
      </c>
      <c r="Q55">
        <v>132</v>
      </c>
      <c r="R55">
        <v>1000</v>
      </c>
      <c r="S55">
        <v>1002.27</v>
      </c>
      <c r="T55">
        <v>0.439923</v>
      </c>
      <c r="U55">
        <v>0.350003</v>
      </c>
      <c r="V55">
        <v>-7.13247</v>
      </c>
      <c r="W55">
        <v>-9.11856</v>
      </c>
      <c r="X55">
        <v>1.98609</v>
      </c>
      <c r="Y55">
        <v>-0.581117</v>
      </c>
      <c r="Z55">
        <v>2.62013</v>
      </c>
      <c r="AA55">
        <v>-3.20125</v>
      </c>
      <c r="AB55">
        <v>-72.8115</v>
      </c>
      <c r="AC55">
        <v>-73.5602</v>
      </c>
      <c r="AE55">
        <v>7</v>
      </c>
      <c r="AF55">
        <v>102</v>
      </c>
      <c r="AG55">
        <v>3000</v>
      </c>
      <c r="AH55">
        <v>3026.47</v>
      </c>
      <c r="AI55">
        <v>0.351029</v>
      </c>
      <c r="AJ55">
        <v>0.282317</v>
      </c>
      <c r="AK55">
        <v>-9.09314</v>
      </c>
      <c r="AL55">
        <v>-10.9852</v>
      </c>
      <c r="AM55">
        <v>1.8921</v>
      </c>
      <c r="AN55">
        <v>0.894258</v>
      </c>
      <c r="AO55">
        <v>-2.04209</v>
      </c>
      <c r="AP55">
        <v>2.93634</v>
      </c>
      <c r="AQ55">
        <v>-77.3775</v>
      </c>
      <c r="AR55">
        <v>-81.3032</v>
      </c>
    </row>
    <row r="56" spans="1:44" ht="12.75">
      <c r="A56">
        <v>1</v>
      </c>
      <c r="B56">
        <v>147</v>
      </c>
      <c r="C56">
        <v>300</v>
      </c>
      <c r="D56">
        <v>300</v>
      </c>
      <c r="E56">
        <v>0.288772</v>
      </c>
      <c r="F56">
        <v>0.223809</v>
      </c>
      <c r="G56">
        <v>-10.7889</v>
      </c>
      <c r="H56">
        <v>-13.0025</v>
      </c>
      <c r="I56">
        <v>2.21358</v>
      </c>
      <c r="J56">
        <v>-0.927726</v>
      </c>
      <c r="K56">
        <v>2.13453</v>
      </c>
      <c r="L56">
        <v>-3.06225</v>
      </c>
      <c r="M56">
        <v>-68.4386</v>
      </c>
      <c r="N56">
        <v>-72.6654</v>
      </c>
      <c r="P56">
        <v>3</v>
      </c>
      <c r="Q56">
        <v>132</v>
      </c>
      <c r="R56">
        <v>1000</v>
      </c>
      <c r="S56">
        <v>1002.27</v>
      </c>
      <c r="T56">
        <v>0.440047</v>
      </c>
      <c r="U56">
        <v>0.366394</v>
      </c>
      <c r="V56">
        <v>-7.13002</v>
      </c>
      <c r="W56">
        <v>-8.72103</v>
      </c>
      <c r="X56">
        <v>1.59101</v>
      </c>
      <c r="Y56">
        <v>-0.58045</v>
      </c>
      <c r="Z56">
        <v>2.61598</v>
      </c>
      <c r="AA56">
        <v>-3.19643</v>
      </c>
      <c r="AB56">
        <v>-74.2354</v>
      </c>
      <c r="AC56">
        <v>-77.2157</v>
      </c>
      <c r="AE56">
        <v>7</v>
      </c>
      <c r="AF56">
        <v>102</v>
      </c>
      <c r="AG56">
        <v>3000</v>
      </c>
      <c r="AH56">
        <v>3026.47</v>
      </c>
      <c r="AI56">
        <v>0.350539</v>
      </c>
      <c r="AJ56">
        <v>0.29502</v>
      </c>
      <c r="AK56">
        <v>-9.10528</v>
      </c>
      <c r="AL56">
        <v>-10.603</v>
      </c>
      <c r="AM56">
        <v>1.49769</v>
      </c>
      <c r="AN56">
        <v>0.903112</v>
      </c>
      <c r="AO56">
        <v>-2.04164</v>
      </c>
      <c r="AP56">
        <v>2.94475</v>
      </c>
      <c r="AQ56">
        <v>-77.7975</v>
      </c>
      <c r="AR56">
        <v>-79.8067</v>
      </c>
    </row>
    <row r="57" spans="1:44" ht="12.75">
      <c r="A57">
        <v>1</v>
      </c>
      <c r="B57">
        <v>147</v>
      </c>
      <c r="C57">
        <v>300</v>
      </c>
      <c r="D57">
        <v>300</v>
      </c>
      <c r="E57">
        <v>0.288581</v>
      </c>
      <c r="F57">
        <v>0.234153</v>
      </c>
      <c r="G57">
        <v>-10.7946</v>
      </c>
      <c r="H57">
        <v>-12.61</v>
      </c>
      <c r="I57">
        <v>1.81538</v>
      </c>
      <c r="J57">
        <v>-0.928079</v>
      </c>
      <c r="K57">
        <v>2.12852</v>
      </c>
      <c r="L57">
        <v>-3.0566</v>
      </c>
      <c r="M57">
        <v>-69.2559</v>
      </c>
      <c r="N57">
        <v>-71.7861</v>
      </c>
      <c r="P57">
        <v>3</v>
      </c>
      <c r="Q57">
        <v>132</v>
      </c>
      <c r="R57">
        <v>1000</v>
      </c>
      <c r="S57">
        <v>1002.27</v>
      </c>
      <c r="T57">
        <v>0.439639</v>
      </c>
      <c r="U57">
        <v>0.379314</v>
      </c>
      <c r="V57">
        <v>-7.13808</v>
      </c>
      <c r="W57">
        <v>-8.42002</v>
      </c>
      <c r="X57">
        <v>1.28194</v>
      </c>
      <c r="Y57">
        <v>-0.585829</v>
      </c>
      <c r="Z57">
        <v>2.60807</v>
      </c>
      <c r="AA57">
        <v>-3.1939</v>
      </c>
      <c r="AB57">
        <v>-75.7903</v>
      </c>
      <c r="AC57">
        <v>-67.6045</v>
      </c>
      <c r="AE57">
        <v>7</v>
      </c>
      <c r="AF57">
        <v>102</v>
      </c>
      <c r="AG57">
        <v>3000</v>
      </c>
      <c r="AH57">
        <v>3026.47</v>
      </c>
      <c r="AI57">
        <v>0.349606</v>
      </c>
      <c r="AJ57">
        <v>0.30637</v>
      </c>
      <c r="AK57">
        <v>-9.12842</v>
      </c>
      <c r="AL57">
        <v>-10.2751</v>
      </c>
      <c r="AM57">
        <v>1.14665</v>
      </c>
      <c r="AN57">
        <v>0.886283</v>
      </c>
      <c r="AO57">
        <v>-2.06517</v>
      </c>
      <c r="AP57">
        <v>2.95146</v>
      </c>
      <c r="AQ57">
        <v>-78.5221</v>
      </c>
      <c r="AR57">
        <v>-78.6755</v>
      </c>
    </row>
    <row r="58" spans="1:44" ht="12.75">
      <c r="A58">
        <v>1</v>
      </c>
      <c r="B58">
        <v>147</v>
      </c>
      <c r="C58">
        <v>300</v>
      </c>
      <c r="D58">
        <v>300</v>
      </c>
      <c r="E58">
        <v>0.288433</v>
      </c>
      <c r="F58">
        <v>0.240278</v>
      </c>
      <c r="G58">
        <v>-10.7991</v>
      </c>
      <c r="H58">
        <v>-12.3857</v>
      </c>
      <c r="I58">
        <v>1.58664</v>
      </c>
      <c r="J58">
        <v>-0.929707</v>
      </c>
      <c r="K58">
        <v>2.1282</v>
      </c>
      <c r="L58">
        <v>-3.05791</v>
      </c>
      <c r="M58">
        <v>-82.1746</v>
      </c>
      <c r="N58">
        <v>-59.3965</v>
      </c>
      <c r="P58">
        <v>3</v>
      </c>
      <c r="Q58">
        <v>132</v>
      </c>
      <c r="R58">
        <v>1000</v>
      </c>
      <c r="S58">
        <v>1002.27</v>
      </c>
      <c r="T58">
        <v>0.439109</v>
      </c>
      <c r="U58">
        <v>0.390243</v>
      </c>
      <c r="V58">
        <v>-7.14856</v>
      </c>
      <c r="W58">
        <v>-8.17331</v>
      </c>
      <c r="X58">
        <v>1.02475</v>
      </c>
      <c r="Y58">
        <v>-0.58983</v>
      </c>
      <c r="Z58">
        <v>2.60237</v>
      </c>
      <c r="AA58">
        <v>-3.1922</v>
      </c>
      <c r="AB58">
        <v>-77.7113</v>
      </c>
      <c r="AC58">
        <v>-75.2092</v>
      </c>
      <c r="AE58">
        <v>7</v>
      </c>
      <c r="AF58">
        <v>102</v>
      </c>
      <c r="AG58">
        <v>3000</v>
      </c>
      <c r="AH58">
        <v>3026.47</v>
      </c>
      <c r="AI58">
        <v>0.348069</v>
      </c>
      <c r="AJ58">
        <v>0.315073</v>
      </c>
      <c r="AK58">
        <v>-9.16669</v>
      </c>
      <c r="AL58">
        <v>-10.0318</v>
      </c>
      <c r="AM58">
        <v>0.865081</v>
      </c>
      <c r="AN58">
        <v>0.870863</v>
      </c>
      <c r="AO58">
        <v>-2.08544</v>
      </c>
      <c r="AP58">
        <v>2.95631</v>
      </c>
      <c r="AQ58">
        <v>-76.2834</v>
      </c>
      <c r="AR58">
        <v>-83.4443</v>
      </c>
    </row>
    <row r="59" spans="1:44" ht="12.75">
      <c r="A59">
        <v>1</v>
      </c>
      <c r="B59">
        <v>147</v>
      </c>
      <c r="C59">
        <v>300</v>
      </c>
      <c r="D59">
        <v>300</v>
      </c>
      <c r="E59">
        <v>0.288381</v>
      </c>
      <c r="F59">
        <v>0.245112</v>
      </c>
      <c r="G59">
        <v>-10.8007</v>
      </c>
      <c r="H59">
        <v>-12.2127</v>
      </c>
      <c r="I59">
        <v>1.41206</v>
      </c>
      <c r="J59">
        <v>-0.927161</v>
      </c>
      <c r="K59">
        <v>2.12618</v>
      </c>
      <c r="L59">
        <v>-3.05334</v>
      </c>
      <c r="M59">
        <v>-70.4906</v>
      </c>
      <c r="N59">
        <v>-59.3978</v>
      </c>
      <c r="P59">
        <v>3</v>
      </c>
      <c r="Q59">
        <v>132</v>
      </c>
      <c r="R59">
        <v>1000</v>
      </c>
      <c r="S59">
        <v>1002.27</v>
      </c>
      <c r="T59">
        <v>0.438686</v>
      </c>
      <c r="U59">
        <v>0.398021</v>
      </c>
      <c r="V59">
        <v>-7.15692</v>
      </c>
      <c r="W59">
        <v>-8.00187</v>
      </c>
      <c r="X59">
        <v>0.844953</v>
      </c>
      <c r="Y59">
        <v>-0.584455</v>
      </c>
      <c r="Z59">
        <v>2.60581</v>
      </c>
      <c r="AA59">
        <v>-3.19027</v>
      </c>
      <c r="AB59">
        <v>-73.2735</v>
      </c>
      <c r="AC59">
        <v>-85.3541</v>
      </c>
      <c r="AE59">
        <v>7</v>
      </c>
      <c r="AF59">
        <v>102</v>
      </c>
      <c r="AG59">
        <v>3000</v>
      </c>
      <c r="AH59">
        <v>3026.47</v>
      </c>
      <c r="AI59">
        <v>0.346988</v>
      </c>
      <c r="AJ59">
        <v>0.321021</v>
      </c>
      <c r="AK59">
        <v>-9.19372</v>
      </c>
      <c r="AL59">
        <v>-9.86933</v>
      </c>
      <c r="AM59">
        <v>0.675617</v>
      </c>
      <c r="AN59">
        <v>0.897388</v>
      </c>
      <c r="AO59">
        <v>-2.06286</v>
      </c>
      <c r="AP59">
        <v>2.96024</v>
      </c>
      <c r="AQ59">
        <v>-76.6852</v>
      </c>
      <c r="AR59">
        <v>-78.4792</v>
      </c>
    </row>
    <row r="60" spans="1:44" ht="12.75">
      <c r="A60">
        <v>1</v>
      </c>
      <c r="B60">
        <v>147</v>
      </c>
      <c r="C60">
        <v>300</v>
      </c>
      <c r="D60">
        <v>300</v>
      </c>
      <c r="E60">
        <v>0.289197</v>
      </c>
      <c r="F60">
        <v>0.24963</v>
      </c>
      <c r="G60">
        <v>-10.7761</v>
      </c>
      <c r="H60">
        <v>-12.054</v>
      </c>
      <c r="I60">
        <v>1.27792</v>
      </c>
      <c r="J60">
        <v>-0.927819</v>
      </c>
      <c r="K60">
        <v>2.12745</v>
      </c>
      <c r="L60">
        <v>-3.05527</v>
      </c>
      <c r="M60">
        <v>-68.8391</v>
      </c>
      <c r="N60">
        <v>-59.8432</v>
      </c>
      <c r="P60">
        <v>3</v>
      </c>
      <c r="Q60">
        <v>132</v>
      </c>
      <c r="R60">
        <v>1000</v>
      </c>
      <c r="S60">
        <v>1002.27</v>
      </c>
      <c r="T60">
        <v>0.43824</v>
      </c>
      <c r="U60">
        <v>0.402847</v>
      </c>
      <c r="V60">
        <v>-7.16575</v>
      </c>
      <c r="W60">
        <v>-7.8972</v>
      </c>
      <c r="X60">
        <v>0.731442</v>
      </c>
      <c r="Y60">
        <v>-0.583973</v>
      </c>
      <c r="Z60">
        <v>2.60624</v>
      </c>
      <c r="AA60">
        <v>-3.19021</v>
      </c>
      <c r="AB60">
        <v>-74.6182</v>
      </c>
      <c r="AC60">
        <v>-80.6349</v>
      </c>
      <c r="AE60">
        <v>7</v>
      </c>
      <c r="AF60">
        <v>102</v>
      </c>
      <c r="AG60">
        <v>3000</v>
      </c>
      <c r="AH60">
        <v>3026.47</v>
      </c>
      <c r="AI60">
        <v>0.34597</v>
      </c>
      <c r="AJ60">
        <v>0.324844</v>
      </c>
      <c r="AK60">
        <v>-9.21924</v>
      </c>
      <c r="AL60">
        <v>-9.7665</v>
      </c>
      <c r="AM60">
        <v>0.547256</v>
      </c>
      <c r="AN60">
        <v>0.900949</v>
      </c>
      <c r="AO60">
        <v>-2.06193</v>
      </c>
      <c r="AP60">
        <v>2.96287</v>
      </c>
      <c r="AQ60">
        <v>-78.2578</v>
      </c>
      <c r="AR60">
        <v>-79.5027</v>
      </c>
    </row>
    <row r="61" spans="1:44" ht="12.75">
      <c r="A61">
        <v>1</v>
      </c>
      <c r="B61">
        <v>147</v>
      </c>
      <c r="C61">
        <v>300</v>
      </c>
      <c r="D61">
        <v>300</v>
      </c>
      <c r="E61">
        <v>0.289796</v>
      </c>
      <c r="F61">
        <v>0.251951</v>
      </c>
      <c r="G61">
        <v>-10.7581</v>
      </c>
      <c r="H61">
        <v>-11.9737</v>
      </c>
      <c r="I61">
        <v>1.21552</v>
      </c>
      <c r="J61">
        <v>-0.924779</v>
      </c>
      <c r="K61">
        <v>2.13267</v>
      </c>
      <c r="L61">
        <v>-3.05745</v>
      </c>
      <c r="M61">
        <v>-65.6421</v>
      </c>
      <c r="N61">
        <v>-55.2295</v>
      </c>
      <c r="P61">
        <v>3</v>
      </c>
      <c r="Q61">
        <v>132</v>
      </c>
      <c r="R61">
        <v>1000</v>
      </c>
      <c r="S61">
        <v>1002.27</v>
      </c>
      <c r="T61">
        <v>0.438465</v>
      </c>
      <c r="U61">
        <v>0.406072</v>
      </c>
      <c r="V61">
        <v>-7.1613</v>
      </c>
      <c r="W61">
        <v>-7.82794</v>
      </c>
      <c r="X61">
        <v>0.666643</v>
      </c>
      <c r="Y61">
        <v>-0.578418</v>
      </c>
      <c r="Z61">
        <v>2.61214</v>
      </c>
      <c r="AA61">
        <v>-3.19056</v>
      </c>
      <c r="AB61">
        <v>-66.8672</v>
      </c>
      <c r="AC61">
        <v>-73.482</v>
      </c>
      <c r="AE61">
        <v>7</v>
      </c>
      <c r="AF61">
        <v>102</v>
      </c>
      <c r="AG61">
        <v>3000</v>
      </c>
      <c r="AH61">
        <v>3026.47</v>
      </c>
      <c r="AI61">
        <v>0.345202</v>
      </c>
      <c r="AJ61">
        <v>0.327066</v>
      </c>
      <c r="AK61">
        <v>-9.23855</v>
      </c>
      <c r="AL61">
        <v>-9.70728</v>
      </c>
      <c r="AM61">
        <v>0.468737</v>
      </c>
      <c r="AN61">
        <v>0.920022</v>
      </c>
      <c r="AO61">
        <v>-2.04355</v>
      </c>
      <c r="AP61">
        <v>2.96357</v>
      </c>
      <c r="AQ61">
        <v>-76.935</v>
      </c>
      <c r="AR61">
        <v>-78.6909</v>
      </c>
    </row>
    <row r="62" spans="1:44" ht="12.75">
      <c r="A62">
        <v>1</v>
      </c>
      <c r="B62">
        <v>147</v>
      </c>
      <c r="C62">
        <v>300</v>
      </c>
      <c r="D62">
        <v>300</v>
      </c>
      <c r="E62">
        <v>0.288777</v>
      </c>
      <c r="F62">
        <v>0.252957</v>
      </c>
      <c r="G62">
        <v>-10.7887</v>
      </c>
      <c r="H62">
        <v>-11.9391</v>
      </c>
      <c r="I62">
        <v>1.15034</v>
      </c>
      <c r="J62">
        <v>-0.92349</v>
      </c>
      <c r="K62">
        <v>2.13047</v>
      </c>
      <c r="L62">
        <v>-3.05396</v>
      </c>
      <c r="M62">
        <v>-77.0061</v>
      </c>
      <c r="N62">
        <v>-67.4736</v>
      </c>
      <c r="P62">
        <v>3</v>
      </c>
      <c r="Q62">
        <v>132</v>
      </c>
      <c r="R62">
        <v>1000</v>
      </c>
      <c r="S62">
        <v>1002.27</v>
      </c>
      <c r="T62">
        <v>0.438114</v>
      </c>
      <c r="U62">
        <v>0.40599</v>
      </c>
      <c r="V62">
        <v>-7.16827</v>
      </c>
      <c r="W62">
        <v>-7.82969</v>
      </c>
      <c r="X62">
        <v>0.661422</v>
      </c>
      <c r="Y62">
        <v>-0.573922</v>
      </c>
      <c r="Z62">
        <v>2.61695</v>
      </c>
      <c r="AA62">
        <v>-3.19087</v>
      </c>
      <c r="AB62">
        <v>-72.7482</v>
      </c>
      <c r="AC62">
        <v>-64.6612</v>
      </c>
      <c r="AE62">
        <v>7</v>
      </c>
      <c r="AF62">
        <v>102</v>
      </c>
      <c r="AG62">
        <v>3000</v>
      </c>
      <c r="AH62">
        <v>3026.47</v>
      </c>
      <c r="AI62">
        <v>0.345231</v>
      </c>
      <c r="AJ62">
        <v>0.327291</v>
      </c>
      <c r="AK62">
        <v>-9.2378</v>
      </c>
      <c r="AL62">
        <v>-9.70131</v>
      </c>
      <c r="AM62">
        <v>0.463515</v>
      </c>
      <c r="AN62">
        <v>0.93817</v>
      </c>
      <c r="AO62">
        <v>-2.02639</v>
      </c>
      <c r="AP62">
        <v>2.96456</v>
      </c>
      <c r="AQ62">
        <v>-77.1934</v>
      </c>
      <c r="AR62">
        <v>-79.7894</v>
      </c>
    </row>
    <row r="63" spans="1:44" ht="12.75">
      <c r="A63">
        <v>1</v>
      </c>
      <c r="B63">
        <v>147</v>
      </c>
      <c r="C63">
        <v>300</v>
      </c>
      <c r="D63">
        <v>300</v>
      </c>
      <c r="E63">
        <v>0.289111</v>
      </c>
      <c r="F63">
        <v>0.248841</v>
      </c>
      <c r="G63">
        <v>-10.7787</v>
      </c>
      <c r="H63">
        <v>-12.0816</v>
      </c>
      <c r="I63">
        <v>1.30286</v>
      </c>
      <c r="J63">
        <v>-0.922859</v>
      </c>
      <c r="K63">
        <v>2.13802</v>
      </c>
      <c r="L63">
        <v>-3.06088</v>
      </c>
      <c r="M63">
        <v>-69.666</v>
      </c>
      <c r="N63">
        <v>-65.6668</v>
      </c>
      <c r="P63">
        <v>3</v>
      </c>
      <c r="Q63">
        <v>132</v>
      </c>
      <c r="R63">
        <v>1000</v>
      </c>
      <c r="S63">
        <v>1002.27</v>
      </c>
      <c r="T63">
        <v>0.438009</v>
      </c>
      <c r="U63">
        <v>0.404083</v>
      </c>
      <c r="V63">
        <v>-7.17033</v>
      </c>
      <c r="W63">
        <v>-7.87059</v>
      </c>
      <c r="X63">
        <v>0.700258</v>
      </c>
      <c r="Y63">
        <v>-0.57087</v>
      </c>
      <c r="Z63">
        <v>2.6202</v>
      </c>
      <c r="AA63">
        <v>-3.19107</v>
      </c>
      <c r="AB63">
        <v>-75.2024</v>
      </c>
      <c r="AC63">
        <v>-95.708</v>
      </c>
      <c r="AE63">
        <v>7</v>
      </c>
      <c r="AF63">
        <v>102</v>
      </c>
      <c r="AG63">
        <v>3000</v>
      </c>
      <c r="AH63">
        <v>3026.47</v>
      </c>
      <c r="AI63">
        <v>0.345104</v>
      </c>
      <c r="AJ63">
        <v>0.325662</v>
      </c>
      <c r="AK63">
        <v>-9.24101</v>
      </c>
      <c r="AL63">
        <v>-9.74466</v>
      </c>
      <c r="AM63">
        <v>0.503651</v>
      </c>
      <c r="AN63">
        <v>0.944374</v>
      </c>
      <c r="AO63">
        <v>-2.01908</v>
      </c>
      <c r="AP63">
        <v>2.96346</v>
      </c>
      <c r="AQ63">
        <v>-77.2663</v>
      </c>
      <c r="AR63">
        <v>-79.7319</v>
      </c>
    </row>
    <row r="64" spans="1:44" ht="12.75">
      <c r="A64">
        <v>1</v>
      </c>
      <c r="B64">
        <v>147</v>
      </c>
      <c r="C64">
        <v>300</v>
      </c>
      <c r="D64">
        <v>300</v>
      </c>
      <c r="E64">
        <v>0.28888</v>
      </c>
      <c r="F64">
        <v>0.246739</v>
      </c>
      <c r="G64">
        <v>-10.7856</v>
      </c>
      <c r="H64">
        <v>-12.1553</v>
      </c>
      <c r="I64">
        <v>1.36961</v>
      </c>
      <c r="J64">
        <v>-0.921883</v>
      </c>
      <c r="K64">
        <v>2.13608</v>
      </c>
      <c r="L64">
        <v>-3.05796</v>
      </c>
      <c r="M64">
        <v>-71.9449</v>
      </c>
      <c r="N64">
        <v>-63.4814</v>
      </c>
      <c r="P64">
        <v>3</v>
      </c>
      <c r="Q64">
        <v>132</v>
      </c>
      <c r="R64">
        <v>1000</v>
      </c>
      <c r="S64">
        <v>1002.27</v>
      </c>
      <c r="T64">
        <v>0.437618</v>
      </c>
      <c r="U64">
        <v>0.398313</v>
      </c>
      <c r="V64">
        <v>-7.17809</v>
      </c>
      <c r="W64">
        <v>-7.99551</v>
      </c>
      <c r="X64">
        <v>0.817415</v>
      </c>
      <c r="Y64">
        <v>-0.566256</v>
      </c>
      <c r="Z64">
        <v>2.62648</v>
      </c>
      <c r="AA64">
        <v>-3.19273</v>
      </c>
      <c r="AB64">
        <v>-73.7196</v>
      </c>
      <c r="AC64">
        <v>-74.4244</v>
      </c>
      <c r="AE64">
        <v>7</v>
      </c>
      <c r="AF64">
        <v>102</v>
      </c>
      <c r="AG64">
        <v>3000</v>
      </c>
      <c r="AH64">
        <v>3026.47</v>
      </c>
      <c r="AI64">
        <v>0.345368</v>
      </c>
      <c r="AJ64">
        <v>0.320898</v>
      </c>
      <c r="AK64">
        <v>-9.23437</v>
      </c>
      <c r="AL64">
        <v>-9.87266</v>
      </c>
      <c r="AM64">
        <v>0.638295</v>
      </c>
      <c r="AN64">
        <v>0.954742</v>
      </c>
      <c r="AO64">
        <v>-2.00639</v>
      </c>
      <c r="AP64">
        <v>2.96113</v>
      </c>
      <c r="AQ64">
        <v>-78.0904</v>
      </c>
      <c r="AR64">
        <v>-78.0194</v>
      </c>
    </row>
    <row r="65" spans="1:44" ht="12.75">
      <c r="A65">
        <v>1</v>
      </c>
      <c r="B65">
        <v>147</v>
      </c>
      <c r="C65">
        <v>300</v>
      </c>
      <c r="D65">
        <v>300</v>
      </c>
      <c r="E65">
        <v>0.288349</v>
      </c>
      <c r="F65">
        <v>0.24324</v>
      </c>
      <c r="G65">
        <v>-10.8016</v>
      </c>
      <c r="H65">
        <v>-12.2793</v>
      </c>
      <c r="I65">
        <v>1.47767</v>
      </c>
      <c r="J65">
        <v>-0.919161</v>
      </c>
      <c r="K65">
        <v>2.13518</v>
      </c>
      <c r="L65">
        <v>-3.05434</v>
      </c>
      <c r="M65">
        <v>-79.4676</v>
      </c>
      <c r="N65">
        <v>-59.2474</v>
      </c>
      <c r="P65">
        <v>3</v>
      </c>
      <c r="Q65">
        <v>132</v>
      </c>
      <c r="R65">
        <v>1000</v>
      </c>
      <c r="S65">
        <v>1002.27</v>
      </c>
      <c r="T65">
        <v>0.437519</v>
      </c>
      <c r="U65">
        <v>0.392449</v>
      </c>
      <c r="V65">
        <v>-7.18006</v>
      </c>
      <c r="W65">
        <v>-8.12434</v>
      </c>
      <c r="X65">
        <v>0.944288</v>
      </c>
      <c r="Y65">
        <v>-0.562394</v>
      </c>
      <c r="Z65">
        <v>2.63074</v>
      </c>
      <c r="AA65">
        <v>-3.19313</v>
      </c>
      <c r="AB65">
        <v>-75.783</v>
      </c>
      <c r="AC65">
        <v>-81.357</v>
      </c>
      <c r="AE65">
        <v>7</v>
      </c>
      <c r="AF65">
        <v>102</v>
      </c>
      <c r="AG65">
        <v>3000</v>
      </c>
      <c r="AH65">
        <v>3026.47</v>
      </c>
      <c r="AI65">
        <v>0.345226</v>
      </c>
      <c r="AJ65">
        <v>0.315705</v>
      </c>
      <c r="AK65">
        <v>-9.23793</v>
      </c>
      <c r="AL65">
        <v>-10.0144</v>
      </c>
      <c r="AM65">
        <v>0.776425</v>
      </c>
      <c r="AN65">
        <v>0.971997</v>
      </c>
      <c r="AO65">
        <v>-1.98765</v>
      </c>
      <c r="AP65">
        <v>2.95965</v>
      </c>
      <c r="AQ65">
        <v>-77.6808</v>
      </c>
      <c r="AR65">
        <v>-79.3935</v>
      </c>
    </row>
    <row r="66" spans="1:44" ht="12.75">
      <c r="A66">
        <v>1</v>
      </c>
      <c r="B66">
        <v>147</v>
      </c>
      <c r="C66">
        <v>300</v>
      </c>
      <c r="D66">
        <v>300</v>
      </c>
      <c r="E66">
        <v>0.288167</v>
      </c>
      <c r="F66">
        <v>0.231543</v>
      </c>
      <c r="G66">
        <v>-10.8071</v>
      </c>
      <c r="H66">
        <v>-12.7074</v>
      </c>
      <c r="I66">
        <v>1.90025</v>
      </c>
      <c r="J66">
        <v>-0.917879</v>
      </c>
      <c r="K66">
        <v>2.14381</v>
      </c>
      <c r="L66">
        <v>-3.06169</v>
      </c>
      <c r="M66">
        <v>-80.1975</v>
      </c>
      <c r="N66">
        <v>-62.7116</v>
      </c>
      <c r="P66">
        <v>3</v>
      </c>
      <c r="Q66">
        <v>132</v>
      </c>
      <c r="R66">
        <v>1000</v>
      </c>
      <c r="S66">
        <v>1002.27</v>
      </c>
      <c r="T66">
        <v>0.437436</v>
      </c>
      <c r="U66">
        <v>0.379786</v>
      </c>
      <c r="V66">
        <v>-7.18172</v>
      </c>
      <c r="W66">
        <v>-8.40921</v>
      </c>
      <c r="X66">
        <v>1.2275</v>
      </c>
      <c r="Y66">
        <v>-0.561178</v>
      </c>
      <c r="Z66">
        <v>2.63491</v>
      </c>
      <c r="AA66">
        <v>-3.19609</v>
      </c>
      <c r="AB66">
        <v>-73.5669</v>
      </c>
      <c r="AC66">
        <v>-70.359</v>
      </c>
      <c r="AE66">
        <v>7</v>
      </c>
      <c r="AF66">
        <v>102</v>
      </c>
      <c r="AG66">
        <v>3000</v>
      </c>
      <c r="AH66">
        <v>3026.47</v>
      </c>
      <c r="AI66">
        <v>0.34671</v>
      </c>
      <c r="AJ66">
        <v>0.305542</v>
      </c>
      <c r="AK66">
        <v>-9.20067</v>
      </c>
      <c r="AL66">
        <v>-10.2986</v>
      </c>
      <c r="AM66">
        <v>1.0979</v>
      </c>
      <c r="AN66">
        <v>0.975773</v>
      </c>
      <c r="AO66">
        <v>-1.97893</v>
      </c>
      <c r="AP66">
        <v>2.9547</v>
      </c>
      <c r="AQ66">
        <v>-77.648</v>
      </c>
      <c r="AR66">
        <v>-80.129</v>
      </c>
    </row>
    <row r="67" spans="1:44" ht="12.75">
      <c r="A67">
        <v>1</v>
      </c>
      <c r="B67">
        <v>147</v>
      </c>
      <c r="C67">
        <v>300</v>
      </c>
      <c r="D67">
        <v>300</v>
      </c>
      <c r="E67">
        <v>0.288134</v>
      </c>
      <c r="F67">
        <v>0.221724</v>
      </c>
      <c r="G67">
        <v>-10.8081</v>
      </c>
      <c r="H67">
        <v>-13.0837</v>
      </c>
      <c r="I67">
        <v>2.27561</v>
      </c>
      <c r="J67">
        <v>-0.917336</v>
      </c>
      <c r="K67">
        <v>2.14407</v>
      </c>
      <c r="L67">
        <v>-3.06141</v>
      </c>
      <c r="M67">
        <v>-72.6106</v>
      </c>
      <c r="N67">
        <v>-68.7749</v>
      </c>
      <c r="P67">
        <v>3</v>
      </c>
      <c r="Q67">
        <v>132</v>
      </c>
      <c r="R67">
        <v>1000</v>
      </c>
      <c r="S67">
        <v>1002.27</v>
      </c>
      <c r="T67">
        <v>0.437188</v>
      </c>
      <c r="U67">
        <v>0.364762</v>
      </c>
      <c r="V67">
        <v>-7.18664</v>
      </c>
      <c r="W67">
        <v>-8.75981</v>
      </c>
      <c r="X67">
        <v>1.57317</v>
      </c>
      <c r="Y67">
        <v>-0.559944</v>
      </c>
      <c r="Z67">
        <v>2.64036</v>
      </c>
      <c r="AA67">
        <v>-3.2003</v>
      </c>
      <c r="AB67">
        <v>-70.3144</v>
      </c>
      <c r="AC67">
        <v>-65.9403</v>
      </c>
      <c r="AE67">
        <v>7</v>
      </c>
      <c r="AF67">
        <v>102</v>
      </c>
      <c r="AG67">
        <v>3000</v>
      </c>
      <c r="AH67">
        <v>3026.47</v>
      </c>
      <c r="AI67">
        <v>0.348497</v>
      </c>
      <c r="AJ67">
        <v>0.293894</v>
      </c>
      <c r="AK67">
        <v>-9.15603</v>
      </c>
      <c r="AL67">
        <v>-10.6362</v>
      </c>
      <c r="AM67">
        <v>1.48014</v>
      </c>
      <c r="AN67">
        <v>0.977459</v>
      </c>
      <c r="AO67">
        <v>-1.97137</v>
      </c>
      <c r="AP67">
        <v>2.94882</v>
      </c>
      <c r="AQ67">
        <v>-78.3268</v>
      </c>
      <c r="AR67">
        <v>-74.185</v>
      </c>
    </row>
    <row r="68" spans="1:44" ht="12.75">
      <c r="A68">
        <v>1</v>
      </c>
      <c r="B68">
        <v>147</v>
      </c>
      <c r="C68">
        <v>300</v>
      </c>
      <c r="D68">
        <v>300</v>
      </c>
      <c r="E68">
        <v>0.288345</v>
      </c>
      <c r="F68">
        <v>0.211185</v>
      </c>
      <c r="G68">
        <v>-10.8017</v>
      </c>
      <c r="H68">
        <v>-13.5068</v>
      </c>
      <c r="I68">
        <v>2.70501</v>
      </c>
      <c r="J68">
        <v>-0.917054</v>
      </c>
      <c r="K68">
        <v>2.14666</v>
      </c>
      <c r="L68">
        <v>-3.06372</v>
      </c>
      <c r="M68">
        <v>-63.8911</v>
      </c>
      <c r="N68">
        <v>-66.5804</v>
      </c>
      <c r="P68">
        <v>3</v>
      </c>
      <c r="Q68">
        <v>132</v>
      </c>
      <c r="R68">
        <v>1000</v>
      </c>
      <c r="S68">
        <v>1002.27</v>
      </c>
      <c r="T68">
        <v>0.436863</v>
      </c>
      <c r="U68">
        <v>0.347023</v>
      </c>
      <c r="V68">
        <v>-7.1931</v>
      </c>
      <c r="W68">
        <v>-9.19283</v>
      </c>
      <c r="X68">
        <v>1.99973</v>
      </c>
      <c r="Y68">
        <v>-0.556839</v>
      </c>
      <c r="Z68">
        <v>2.64765</v>
      </c>
      <c r="AA68">
        <v>-3.20449</v>
      </c>
      <c r="AB68">
        <v>-69.6099</v>
      </c>
      <c r="AC68">
        <v>-78.4564</v>
      </c>
      <c r="AE68">
        <v>7</v>
      </c>
      <c r="AF68">
        <v>102</v>
      </c>
      <c r="AG68">
        <v>3000</v>
      </c>
      <c r="AH68">
        <v>3026.47</v>
      </c>
      <c r="AI68">
        <v>0.349603</v>
      </c>
      <c r="AJ68">
        <v>0.279418</v>
      </c>
      <c r="AK68">
        <v>-9.1285</v>
      </c>
      <c r="AL68">
        <v>-11.0749</v>
      </c>
      <c r="AM68">
        <v>1.94642</v>
      </c>
      <c r="AN68">
        <v>0.986704</v>
      </c>
      <c r="AO68">
        <v>-1.95527</v>
      </c>
      <c r="AP68">
        <v>2.94197</v>
      </c>
      <c r="AQ68">
        <v>-78.8479</v>
      </c>
      <c r="AR68">
        <v>-78.6009</v>
      </c>
    </row>
    <row r="69" spans="1:44" ht="12.75">
      <c r="A69">
        <v>1</v>
      </c>
      <c r="B69">
        <v>147</v>
      </c>
      <c r="C69">
        <v>300</v>
      </c>
      <c r="D69">
        <v>300</v>
      </c>
      <c r="E69">
        <v>0.289198</v>
      </c>
      <c r="F69">
        <v>0.199643</v>
      </c>
      <c r="G69">
        <v>-10.7761</v>
      </c>
      <c r="H69">
        <v>-13.9949</v>
      </c>
      <c r="I69">
        <v>3.21879</v>
      </c>
      <c r="J69">
        <v>-0.919173</v>
      </c>
      <c r="K69">
        <v>2.15302</v>
      </c>
      <c r="L69">
        <v>-3.07219</v>
      </c>
      <c r="M69">
        <v>-63.5116</v>
      </c>
      <c r="N69">
        <v>-56.8416</v>
      </c>
      <c r="P69">
        <v>3</v>
      </c>
      <c r="Q69">
        <v>132</v>
      </c>
      <c r="R69">
        <v>1000</v>
      </c>
      <c r="S69">
        <v>1002.27</v>
      </c>
      <c r="T69">
        <v>0.436979</v>
      </c>
      <c r="U69">
        <v>0.328017</v>
      </c>
      <c r="V69">
        <v>-7.19079</v>
      </c>
      <c r="W69">
        <v>-9.68207</v>
      </c>
      <c r="X69">
        <v>2.49128</v>
      </c>
      <c r="Y69">
        <v>-0.561555</v>
      </c>
      <c r="Z69">
        <v>2.64756</v>
      </c>
      <c r="AA69">
        <v>-3.20912</v>
      </c>
      <c r="AB69">
        <v>-63.2437</v>
      </c>
      <c r="AC69">
        <v>-64.3522</v>
      </c>
      <c r="AE69">
        <v>7</v>
      </c>
      <c r="AF69">
        <v>102</v>
      </c>
      <c r="AG69">
        <v>3000</v>
      </c>
      <c r="AH69">
        <v>3026.47</v>
      </c>
      <c r="AI69">
        <v>0.351349</v>
      </c>
      <c r="AJ69">
        <v>0.263391</v>
      </c>
      <c r="AK69">
        <v>-9.08524</v>
      </c>
      <c r="AL69">
        <v>-11.588</v>
      </c>
      <c r="AM69">
        <v>2.50274</v>
      </c>
      <c r="AN69">
        <v>0.974419</v>
      </c>
      <c r="AO69">
        <v>-1.95946</v>
      </c>
      <c r="AP69">
        <v>2.93388</v>
      </c>
      <c r="AQ69">
        <v>-72.9086</v>
      </c>
      <c r="AR69">
        <v>-80.2742</v>
      </c>
    </row>
    <row r="70" spans="1:44" ht="12.75">
      <c r="A70">
        <v>1</v>
      </c>
      <c r="B70">
        <v>147</v>
      </c>
      <c r="C70">
        <v>300</v>
      </c>
      <c r="D70">
        <v>300</v>
      </c>
      <c r="E70">
        <v>0.288616</v>
      </c>
      <c r="F70">
        <v>0.184571</v>
      </c>
      <c r="G70">
        <v>-10.7936</v>
      </c>
      <c r="H70">
        <v>-14.6767</v>
      </c>
      <c r="I70">
        <v>3.88313</v>
      </c>
      <c r="J70">
        <v>-0.922399</v>
      </c>
      <c r="K70">
        <v>2.15476</v>
      </c>
      <c r="L70">
        <v>-3.07716</v>
      </c>
      <c r="M70">
        <v>-73.5597</v>
      </c>
      <c r="N70">
        <v>-57.9427</v>
      </c>
      <c r="P70">
        <v>3</v>
      </c>
      <c r="Q70">
        <v>132</v>
      </c>
      <c r="R70">
        <v>1000</v>
      </c>
      <c r="S70">
        <v>1002.27</v>
      </c>
      <c r="T70">
        <v>0.437036</v>
      </c>
      <c r="U70">
        <v>0.307316</v>
      </c>
      <c r="V70">
        <v>-7.18966</v>
      </c>
      <c r="W70">
        <v>-10.2483</v>
      </c>
      <c r="X70">
        <v>3.05865</v>
      </c>
      <c r="Y70">
        <v>-0.572122</v>
      </c>
      <c r="Z70">
        <v>2.64366</v>
      </c>
      <c r="AA70">
        <v>-3.21578</v>
      </c>
      <c r="AB70">
        <v>-71.2377</v>
      </c>
      <c r="AC70">
        <v>-76.3343</v>
      </c>
      <c r="AE70">
        <v>7</v>
      </c>
      <c r="AF70">
        <v>102</v>
      </c>
      <c r="AG70">
        <v>3000</v>
      </c>
      <c r="AH70">
        <v>3026.47</v>
      </c>
      <c r="AI70">
        <v>0.353633</v>
      </c>
      <c r="AJ70">
        <v>0.247196</v>
      </c>
      <c r="AK70">
        <v>-9.02893</v>
      </c>
      <c r="AL70">
        <v>-12.1392</v>
      </c>
      <c r="AM70">
        <v>3.11025</v>
      </c>
      <c r="AN70">
        <v>0.945738</v>
      </c>
      <c r="AO70">
        <v>-1.97812</v>
      </c>
      <c r="AP70">
        <v>2.92386</v>
      </c>
      <c r="AQ70">
        <v>-75.2256</v>
      </c>
      <c r="AR70">
        <v>-78.567</v>
      </c>
    </row>
    <row r="71" spans="1:44" ht="12.75">
      <c r="A71">
        <v>1</v>
      </c>
      <c r="B71">
        <v>147</v>
      </c>
      <c r="C71">
        <v>300</v>
      </c>
      <c r="D71">
        <v>300</v>
      </c>
      <c r="E71">
        <v>0.28827</v>
      </c>
      <c r="F71">
        <v>0.1739</v>
      </c>
      <c r="G71">
        <v>-10.804</v>
      </c>
      <c r="H71">
        <v>-15.194</v>
      </c>
      <c r="I71">
        <v>4.38998</v>
      </c>
      <c r="J71">
        <v>-0.922623</v>
      </c>
      <c r="K71">
        <v>2.15374</v>
      </c>
      <c r="L71">
        <v>-3.07637</v>
      </c>
      <c r="M71">
        <v>-69.156</v>
      </c>
      <c r="N71">
        <v>-59.835</v>
      </c>
      <c r="P71">
        <v>3</v>
      </c>
      <c r="Q71">
        <v>132</v>
      </c>
      <c r="R71">
        <v>1000</v>
      </c>
      <c r="S71">
        <v>1002.27</v>
      </c>
      <c r="T71">
        <v>0.436956</v>
      </c>
      <c r="U71">
        <v>0.288609</v>
      </c>
      <c r="V71">
        <v>-7.19124</v>
      </c>
      <c r="W71">
        <v>-10.7938</v>
      </c>
      <c r="X71">
        <v>3.60256</v>
      </c>
      <c r="Y71">
        <v>-0.579179</v>
      </c>
      <c r="Z71">
        <v>2.63928</v>
      </c>
      <c r="AA71">
        <v>-3.21846</v>
      </c>
      <c r="AB71">
        <v>-75.9089</v>
      </c>
      <c r="AC71">
        <v>-72.7551</v>
      </c>
      <c r="AE71">
        <v>7</v>
      </c>
      <c r="AF71">
        <v>102</v>
      </c>
      <c r="AG71">
        <v>3000</v>
      </c>
      <c r="AH71">
        <v>3026.47</v>
      </c>
      <c r="AI71">
        <v>0.354846</v>
      </c>
      <c r="AJ71">
        <v>0.230868</v>
      </c>
      <c r="AK71">
        <v>-8.99919</v>
      </c>
      <c r="AL71">
        <v>-12.7327</v>
      </c>
      <c r="AM71">
        <v>3.73353</v>
      </c>
      <c r="AN71">
        <v>0.921286</v>
      </c>
      <c r="AO71">
        <v>-1.99289</v>
      </c>
      <c r="AP71">
        <v>2.91418</v>
      </c>
      <c r="AQ71">
        <v>-78.7827</v>
      </c>
      <c r="AR71">
        <v>-71.8334</v>
      </c>
    </row>
    <row r="72" spans="1:44" ht="12.75">
      <c r="A72">
        <v>1</v>
      </c>
      <c r="B72">
        <v>147</v>
      </c>
      <c r="C72">
        <v>300</v>
      </c>
      <c r="D72">
        <v>300</v>
      </c>
      <c r="E72">
        <v>0.288135</v>
      </c>
      <c r="F72">
        <v>0.157808</v>
      </c>
      <c r="G72">
        <v>-10.8081</v>
      </c>
      <c r="H72">
        <v>-16.0374</v>
      </c>
      <c r="I72">
        <v>5.22933</v>
      </c>
      <c r="J72">
        <v>-0.922505</v>
      </c>
      <c r="K72">
        <v>2.15341</v>
      </c>
      <c r="L72">
        <v>-3.07592</v>
      </c>
      <c r="M72">
        <v>-66.5627</v>
      </c>
      <c r="N72">
        <v>-59.5275</v>
      </c>
      <c r="P72">
        <v>3</v>
      </c>
      <c r="Q72">
        <v>132</v>
      </c>
      <c r="R72">
        <v>1000</v>
      </c>
      <c r="S72">
        <v>1002.27</v>
      </c>
      <c r="T72">
        <v>0.437001</v>
      </c>
      <c r="U72">
        <v>0.264544</v>
      </c>
      <c r="V72">
        <v>-7.19034</v>
      </c>
      <c r="W72">
        <v>-11.5501</v>
      </c>
      <c r="X72">
        <v>4.35972</v>
      </c>
      <c r="Y72">
        <v>-0.575228</v>
      </c>
      <c r="Z72">
        <v>2.6566</v>
      </c>
      <c r="AA72">
        <v>-3.23183</v>
      </c>
      <c r="AB72">
        <v>-78.7853</v>
      </c>
      <c r="AC72">
        <v>-67.1034</v>
      </c>
      <c r="AE72">
        <v>7</v>
      </c>
      <c r="AF72">
        <v>102</v>
      </c>
      <c r="AG72">
        <v>3000</v>
      </c>
      <c r="AH72">
        <v>3026.47</v>
      </c>
      <c r="AI72">
        <v>0.355932</v>
      </c>
      <c r="AJ72">
        <v>0.210093</v>
      </c>
      <c r="AK72">
        <v>-8.97267</v>
      </c>
      <c r="AL72">
        <v>-13.5518</v>
      </c>
      <c r="AM72">
        <v>4.57909</v>
      </c>
      <c r="AN72">
        <v>0.922125</v>
      </c>
      <c r="AO72">
        <v>-1.97994</v>
      </c>
      <c r="AP72">
        <v>2.90207</v>
      </c>
      <c r="AQ72">
        <v>-76.5355</v>
      </c>
      <c r="AR72">
        <v>-77.4801</v>
      </c>
    </row>
    <row r="73" spans="1:44" ht="12.75">
      <c r="A73">
        <v>1</v>
      </c>
      <c r="B73">
        <v>147</v>
      </c>
      <c r="C73">
        <v>300</v>
      </c>
      <c r="D73">
        <v>300</v>
      </c>
      <c r="E73">
        <v>0.288279</v>
      </c>
      <c r="F73">
        <v>0.140958</v>
      </c>
      <c r="G73">
        <v>-10.8038</v>
      </c>
      <c r="H73">
        <v>-17.0182</v>
      </c>
      <c r="I73">
        <v>6.21443</v>
      </c>
      <c r="J73">
        <v>-0.923392</v>
      </c>
      <c r="K73">
        <v>2.15993</v>
      </c>
      <c r="L73">
        <v>-3.08333</v>
      </c>
      <c r="M73">
        <v>-66.9412</v>
      </c>
      <c r="N73">
        <v>-70.5784</v>
      </c>
      <c r="P73">
        <v>3</v>
      </c>
      <c r="Q73">
        <v>132</v>
      </c>
      <c r="R73">
        <v>1000</v>
      </c>
      <c r="S73">
        <v>1002.27</v>
      </c>
      <c r="T73">
        <v>0.436686</v>
      </c>
      <c r="U73">
        <v>0.240416</v>
      </c>
      <c r="V73">
        <v>-7.19661</v>
      </c>
      <c r="W73">
        <v>-12.3807</v>
      </c>
      <c r="X73">
        <v>5.18412</v>
      </c>
      <c r="Y73">
        <v>-0.580267</v>
      </c>
      <c r="Z73">
        <v>2.66025</v>
      </c>
      <c r="AA73">
        <v>-3.24052</v>
      </c>
      <c r="AB73">
        <v>-69.1864</v>
      </c>
      <c r="AC73">
        <v>-85.8765</v>
      </c>
      <c r="AE73">
        <v>7</v>
      </c>
      <c r="AF73">
        <v>102</v>
      </c>
      <c r="AG73">
        <v>3000</v>
      </c>
      <c r="AH73">
        <v>3026.47</v>
      </c>
      <c r="AI73">
        <v>0.357466</v>
      </c>
      <c r="AJ73">
        <v>0.191103</v>
      </c>
      <c r="AK73">
        <v>-8.93531</v>
      </c>
      <c r="AL73">
        <v>-14.3746</v>
      </c>
      <c r="AM73">
        <v>5.43932</v>
      </c>
      <c r="AN73">
        <v>0.92107</v>
      </c>
      <c r="AO73">
        <v>-1.96709</v>
      </c>
      <c r="AP73">
        <v>2.88816</v>
      </c>
      <c r="AQ73">
        <v>-77.6786</v>
      </c>
      <c r="AR73">
        <v>-81.5544</v>
      </c>
    </row>
    <row r="74" spans="1:44" ht="12.75">
      <c r="A74">
        <v>1</v>
      </c>
      <c r="B74">
        <v>147</v>
      </c>
      <c r="C74">
        <v>300</v>
      </c>
      <c r="D74">
        <v>300</v>
      </c>
      <c r="E74">
        <v>0.289304</v>
      </c>
      <c r="F74">
        <v>0.125155</v>
      </c>
      <c r="G74">
        <v>-10.7729</v>
      </c>
      <c r="H74">
        <v>-18.051</v>
      </c>
      <c r="I74">
        <v>7.2781</v>
      </c>
      <c r="J74">
        <v>-0.922668</v>
      </c>
      <c r="K74">
        <v>2.1735</v>
      </c>
      <c r="L74">
        <v>-3.09617</v>
      </c>
      <c r="M74">
        <v>-75.1983</v>
      </c>
      <c r="N74">
        <v>-57.727</v>
      </c>
      <c r="P74">
        <v>3</v>
      </c>
      <c r="Q74">
        <v>132</v>
      </c>
      <c r="R74">
        <v>1000</v>
      </c>
      <c r="S74">
        <v>1002.27</v>
      </c>
      <c r="T74">
        <v>0.44059</v>
      </c>
      <c r="U74">
        <v>0.214069</v>
      </c>
      <c r="V74">
        <v>-7.1193</v>
      </c>
      <c r="W74">
        <v>-13.3889</v>
      </c>
      <c r="X74">
        <v>6.26962</v>
      </c>
      <c r="Y74">
        <v>-0.574889</v>
      </c>
      <c r="Z74">
        <v>2.68503</v>
      </c>
      <c r="AA74">
        <v>-3.25992</v>
      </c>
      <c r="AB74">
        <v>-70.2678</v>
      </c>
      <c r="AC74">
        <v>-71.8744</v>
      </c>
      <c r="AE74">
        <v>7</v>
      </c>
      <c r="AF74">
        <v>102</v>
      </c>
      <c r="AG74">
        <v>3000</v>
      </c>
      <c r="AH74">
        <v>3026.47</v>
      </c>
      <c r="AI74">
        <v>0.361214</v>
      </c>
      <c r="AJ74">
        <v>0.16848</v>
      </c>
      <c r="AK74">
        <v>-8.8447</v>
      </c>
      <c r="AL74">
        <v>-15.4691</v>
      </c>
      <c r="AM74">
        <v>6.62436</v>
      </c>
      <c r="AN74">
        <v>0.931442</v>
      </c>
      <c r="AO74">
        <v>-1.93615</v>
      </c>
      <c r="AP74">
        <v>2.86759</v>
      </c>
      <c r="AQ74">
        <v>-79.0076</v>
      </c>
      <c r="AR74">
        <v>-79.5748</v>
      </c>
    </row>
    <row r="75" spans="1:44" ht="12.75">
      <c r="A75">
        <v>1</v>
      </c>
      <c r="B75">
        <v>147</v>
      </c>
      <c r="C75">
        <v>300</v>
      </c>
      <c r="D75">
        <v>300</v>
      </c>
      <c r="E75">
        <v>0.289421</v>
      </c>
      <c r="F75">
        <v>0.103128</v>
      </c>
      <c r="G75">
        <v>-10.7694</v>
      </c>
      <c r="H75">
        <v>-19.7325</v>
      </c>
      <c r="I75">
        <v>8.96304</v>
      </c>
      <c r="J75">
        <v>-0.922911</v>
      </c>
      <c r="K75">
        <v>2.18408</v>
      </c>
      <c r="L75">
        <v>-3.10699</v>
      </c>
      <c r="M75">
        <v>-69.5355</v>
      </c>
      <c r="N75">
        <v>-53.9241</v>
      </c>
      <c r="P75">
        <v>3</v>
      </c>
      <c r="Q75">
        <v>132</v>
      </c>
      <c r="R75">
        <v>1000</v>
      </c>
      <c r="S75">
        <v>1002.27</v>
      </c>
      <c r="T75">
        <v>0.440278</v>
      </c>
      <c r="U75">
        <v>0.182234</v>
      </c>
      <c r="V75">
        <v>-7.12546</v>
      </c>
      <c r="W75">
        <v>-14.7874</v>
      </c>
      <c r="X75">
        <v>7.66195</v>
      </c>
      <c r="Y75">
        <v>-0.571971</v>
      </c>
      <c r="Z75">
        <v>2.71108</v>
      </c>
      <c r="AA75">
        <v>-3.28305</v>
      </c>
      <c r="AB75">
        <v>-74.1937</v>
      </c>
      <c r="AC75">
        <v>-67.6061</v>
      </c>
      <c r="AE75">
        <v>7</v>
      </c>
      <c r="AF75">
        <v>102</v>
      </c>
      <c r="AG75">
        <v>3000</v>
      </c>
      <c r="AH75">
        <v>3026.47</v>
      </c>
      <c r="AI75">
        <v>0.362208</v>
      </c>
      <c r="AJ75">
        <v>0.140349</v>
      </c>
      <c r="AK75">
        <v>-8.82084</v>
      </c>
      <c r="AL75">
        <v>-17.0558</v>
      </c>
      <c r="AM75">
        <v>8.23498</v>
      </c>
      <c r="AN75">
        <v>0.943196</v>
      </c>
      <c r="AO75">
        <v>-1.89355</v>
      </c>
      <c r="AP75">
        <v>2.83675</v>
      </c>
      <c r="AQ75">
        <v>-77.2229</v>
      </c>
      <c r="AR75">
        <v>-80.1304</v>
      </c>
    </row>
    <row r="76" spans="1:44" ht="12.75">
      <c r="A76">
        <v>1</v>
      </c>
      <c r="B76">
        <v>147</v>
      </c>
      <c r="C76">
        <v>300</v>
      </c>
      <c r="D76">
        <v>300</v>
      </c>
      <c r="E76">
        <v>0.289187</v>
      </c>
      <c r="F76">
        <v>0.08129</v>
      </c>
      <c r="G76">
        <v>-10.7764</v>
      </c>
      <c r="H76">
        <v>-21.7993</v>
      </c>
      <c r="I76">
        <v>11.0228</v>
      </c>
      <c r="J76">
        <v>-0.922921</v>
      </c>
      <c r="K76">
        <v>2.22084</v>
      </c>
      <c r="L76">
        <v>-3.14376</v>
      </c>
      <c r="M76">
        <v>-74.9629</v>
      </c>
      <c r="N76">
        <v>-64.8853</v>
      </c>
      <c r="P76">
        <v>3</v>
      </c>
      <c r="Q76">
        <v>132</v>
      </c>
      <c r="R76">
        <v>1000</v>
      </c>
      <c r="S76">
        <v>1002.27</v>
      </c>
      <c r="T76">
        <v>0.439873</v>
      </c>
      <c r="U76">
        <v>0.149402</v>
      </c>
      <c r="V76">
        <v>-7.13345</v>
      </c>
      <c r="W76">
        <v>-16.5128</v>
      </c>
      <c r="X76">
        <v>9.3794</v>
      </c>
      <c r="Y76">
        <v>-0.574902</v>
      </c>
      <c r="Z76">
        <v>2.74019</v>
      </c>
      <c r="AA76">
        <v>-3.3151</v>
      </c>
      <c r="AB76">
        <v>-72.4575</v>
      </c>
      <c r="AC76">
        <v>-67.5706</v>
      </c>
      <c r="AE76">
        <v>7</v>
      </c>
      <c r="AF76">
        <v>102</v>
      </c>
      <c r="AG76">
        <v>3000</v>
      </c>
      <c r="AH76">
        <v>3026.47</v>
      </c>
      <c r="AI76">
        <v>0.363629</v>
      </c>
      <c r="AJ76">
        <v>0.111554</v>
      </c>
      <c r="AK76">
        <v>-8.78682</v>
      </c>
      <c r="AL76">
        <v>-19.0503</v>
      </c>
      <c r="AM76">
        <v>10.2635</v>
      </c>
      <c r="AN76">
        <v>0.932431</v>
      </c>
      <c r="AO76">
        <v>-1.85514</v>
      </c>
      <c r="AP76">
        <v>2.78757</v>
      </c>
      <c r="AQ76">
        <v>-77.63</v>
      </c>
      <c r="AR76">
        <v>-80.5273</v>
      </c>
    </row>
    <row r="77" spans="1:44" ht="12.75">
      <c r="A77">
        <v>1</v>
      </c>
      <c r="B77">
        <v>147</v>
      </c>
      <c r="C77">
        <v>300</v>
      </c>
      <c r="D77">
        <v>300</v>
      </c>
      <c r="E77">
        <v>0.288889</v>
      </c>
      <c r="F77">
        <v>0.061088</v>
      </c>
      <c r="G77">
        <v>-10.7854</v>
      </c>
      <c r="H77">
        <v>-24.2809</v>
      </c>
      <c r="I77">
        <v>13.4955</v>
      </c>
      <c r="J77">
        <v>-0.92234</v>
      </c>
      <c r="K77">
        <v>2.25203</v>
      </c>
      <c r="L77">
        <v>-3.17437</v>
      </c>
      <c r="M77">
        <v>-73.8184</v>
      </c>
      <c r="N77">
        <v>-67.7771</v>
      </c>
      <c r="P77">
        <v>3</v>
      </c>
      <c r="Q77">
        <v>132</v>
      </c>
      <c r="R77">
        <v>1000</v>
      </c>
      <c r="S77">
        <v>1002.27</v>
      </c>
      <c r="T77">
        <v>0.439473</v>
      </c>
      <c r="U77">
        <v>0.121291</v>
      </c>
      <c r="V77">
        <v>-7.14135</v>
      </c>
      <c r="W77">
        <v>-18.3234</v>
      </c>
      <c r="X77">
        <v>11.1821</v>
      </c>
      <c r="Y77">
        <v>-0.575597</v>
      </c>
      <c r="Z77">
        <v>2.78397</v>
      </c>
      <c r="AA77">
        <v>-3.35957</v>
      </c>
      <c r="AB77">
        <v>-74.6511</v>
      </c>
      <c r="AC77">
        <v>-77.2539</v>
      </c>
      <c r="AE77">
        <v>7</v>
      </c>
      <c r="AF77">
        <v>102</v>
      </c>
      <c r="AG77">
        <v>3000</v>
      </c>
      <c r="AH77">
        <v>3026.47</v>
      </c>
      <c r="AI77">
        <v>0.363381</v>
      </c>
      <c r="AJ77">
        <v>0.0891917</v>
      </c>
      <c r="AK77">
        <v>-8.79275</v>
      </c>
      <c r="AL77">
        <v>-20.9935</v>
      </c>
      <c r="AM77">
        <v>12.2008</v>
      </c>
      <c r="AN77">
        <v>0.941052</v>
      </c>
      <c r="AO77">
        <v>-1.78529</v>
      </c>
      <c r="AP77">
        <v>2.72635</v>
      </c>
      <c r="AQ77">
        <v>-77.9796</v>
      </c>
      <c r="AR77">
        <v>-89.0007</v>
      </c>
    </row>
    <row r="78" spans="1:44" ht="12.75">
      <c r="A78">
        <v>1</v>
      </c>
      <c r="B78">
        <v>147</v>
      </c>
      <c r="C78">
        <v>300</v>
      </c>
      <c r="D78">
        <v>300</v>
      </c>
      <c r="E78">
        <v>0.288591</v>
      </c>
      <c r="F78">
        <v>0.0407762</v>
      </c>
      <c r="G78">
        <v>-10.7943</v>
      </c>
      <c r="H78">
        <v>-27.7919</v>
      </c>
      <c r="I78">
        <v>16.9975</v>
      </c>
      <c r="J78">
        <v>-0.924057</v>
      </c>
      <c r="K78">
        <v>2.33195</v>
      </c>
      <c r="L78">
        <v>-3.25601</v>
      </c>
      <c r="M78">
        <v>-68.806</v>
      </c>
      <c r="N78">
        <v>-61.8923</v>
      </c>
      <c r="P78">
        <v>3</v>
      </c>
      <c r="Q78">
        <v>132</v>
      </c>
      <c r="R78">
        <v>1000</v>
      </c>
      <c r="S78">
        <v>1002.27</v>
      </c>
      <c r="T78">
        <v>0.438133</v>
      </c>
      <c r="U78">
        <v>0.0895502</v>
      </c>
      <c r="V78">
        <v>-7.16787</v>
      </c>
      <c r="W78">
        <v>-20.9587</v>
      </c>
      <c r="X78">
        <v>13.7908</v>
      </c>
      <c r="Y78">
        <v>-0.580464</v>
      </c>
      <c r="Z78">
        <v>2.86422</v>
      </c>
      <c r="AA78">
        <v>-3.44469</v>
      </c>
      <c r="AB78">
        <v>-74.1896</v>
      </c>
      <c r="AC78">
        <v>-73.1661</v>
      </c>
      <c r="AE78">
        <v>7</v>
      </c>
      <c r="AF78">
        <v>102</v>
      </c>
      <c r="AG78">
        <v>3000</v>
      </c>
      <c r="AH78">
        <v>3026.47</v>
      </c>
      <c r="AI78">
        <v>0.363336</v>
      </c>
      <c r="AJ78">
        <v>0.0618163</v>
      </c>
      <c r="AK78">
        <v>-8.79384</v>
      </c>
      <c r="AL78">
        <v>-24.1779</v>
      </c>
      <c r="AM78">
        <v>15.3841</v>
      </c>
      <c r="AN78">
        <v>0.918423</v>
      </c>
      <c r="AO78">
        <v>-1.67028</v>
      </c>
      <c r="AP78">
        <v>2.5887</v>
      </c>
      <c r="AQ78">
        <v>-78.7199</v>
      </c>
      <c r="AR78">
        <v>-79.4562</v>
      </c>
    </row>
    <row r="79" spans="1:44" ht="12.75">
      <c r="A79">
        <v>1</v>
      </c>
      <c r="B79">
        <v>147</v>
      </c>
      <c r="C79">
        <v>300</v>
      </c>
      <c r="D79">
        <v>300</v>
      </c>
      <c r="E79">
        <v>0.287275</v>
      </c>
      <c r="F79">
        <v>0.0192983</v>
      </c>
      <c r="G79">
        <v>-10.834</v>
      </c>
      <c r="H79">
        <v>-34.2896</v>
      </c>
      <c r="I79">
        <v>23.4556</v>
      </c>
      <c r="J79">
        <v>-0.924593</v>
      </c>
      <c r="K79">
        <v>2.52541</v>
      </c>
      <c r="L79">
        <v>-3.45001</v>
      </c>
      <c r="M79">
        <v>-71.7356</v>
      </c>
      <c r="N79">
        <v>-50.1952</v>
      </c>
      <c r="P79">
        <v>3</v>
      </c>
      <c r="Q79">
        <v>132</v>
      </c>
      <c r="R79">
        <v>1000</v>
      </c>
      <c r="S79">
        <v>1002.27</v>
      </c>
      <c r="T79">
        <v>0.436766</v>
      </c>
      <c r="U79">
        <v>0.0575433</v>
      </c>
      <c r="V79">
        <v>-7.19502</v>
      </c>
      <c r="W79">
        <v>-24.8001</v>
      </c>
      <c r="X79">
        <v>17.6051</v>
      </c>
      <c r="Y79">
        <v>-0.582815</v>
      </c>
      <c r="Z79">
        <v>3.0357</v>
      </c>
      <c r="AA79">
        <v>-3.61852</v>
      </c>
      <c r="AB79">
        <v>-73.5538</v>
      </c>
      <c r="AC79">
        <v>-87.1535</v>
      </c>
      <c r="AE79">
        <v>7</v>
      </c>
      <c r="AF79">
        <v>102</v>
      </c>
      <c r="AG79">
        <v>3000</v>
      </c>
      <c r="AH79">
        <v>3026.47</v>
      </c>
      <c r="AI79">
        <v>0.361026</v>
      </c>
      <c r="AJ79">
        <v>0.0372958</v>
      </c>
      <c r="AK79">
        <v>-8.84922</v>
      </c>
      <c r="AL79">
        <v>-28.5668</v>
      </c>
      <c r="AM79">
        <v>19.7176</v>
      </c>
      <c r="AN79">
        <v>0.906359</v>
      </c>
      <c r="AO79">
        <v>-1.3668</v>
      </c>
      <c r="AP79">
        <v>2.27316</v>
      </c>
      <c r="AQ79">
        <v>-78.3821</v>
      </c>
      <c r="AR79">
        <v>-74.2465</v>
      </c>
    </row>
    <row r="80" spans="1:44" ht="12.75">
      <c r="A80">
        <v>1</v>
      </c>
      <c r="B80">
        <v>147</v>
      </c>
      <c r="C80">
        <v>300</v>
      </c>
      <c r="D80">
        <v>300</v>
      </c>
      <c r="E80">
        <v>0.286528</v>
      </c>
      <c r="F80">
        <v>0.0110411</v>
      </c>
      <c r="G80">
        <v>-10.8567</v>
      </c>
      <c r="H80">
        <v>-39.1397</v>
      </c>
      <c r="I80">
        <v>28.2831</v>
      </c>
      <c r="J80">
        <v>-0.925467</v>
      </c>
      <c r="K80">
        <v>-1.89945</v>
      </c>
      <c r="L80">
        <v>0.973982</v>
      </c>
      <c r="M80">
        <v>-71.426</v>
      </c>
      <c r="N80">
        <v>-53.4337</v>
      </c>
      <c r="P80">
        <v>3</v>
      </c>
      <c r="Q80">
        <v>132</v>
      </c>
      <c r="R80">
        <v>1000</v>
      </c>
      <c r="S80">
        <v>1002.27</v>
      </c>
      <c r="T80">
        <v>0.435743</v>
      </c>
      <c r="U80">
        <v>0.0303541</v>
      </c>
      <c r="V80">
        <v>-7.21539</v>
      </c>
      <c r="W80">
        <v>-30.3557</v>
      </c>
      <c r="X80">
        <v>23.1403</v>
      </c>
      <c r="Y80">
        <v>-0.582789</v>
      </c>
      <c r="Z80">
        <v>-2.57304</v>
      </c>
      <c r="AA80">
        <v>1.99026</v>
      </c>
      <c r="AB80">
        <v>-72.5449</v>
      </c>
      <c r="AC80">
        <v>-65.9998</v>
      </c>
      <c r="AE80">
        <v>7</v>
      </c>
      <c r="AF80">
        <v>102</v>
      </c>
      <c r="AG80">
        <v>3000</v>
      </c>
      <c r="AH80">
        <v>3026.47</v>
      </c>
      <c r="AI80">
        <v>0.360924</v>
      </c>
      <c r="AJ80">
        <v>0.0261601</v>
      </c>
      <c r="AK80">
        <v>-8.85169</v>
      </c>
      <c r="AL80">
        <v>-31.6472</v>
      </c>
      <c r="AM80">
        <v>22.7955</v>
      </c>
      <c r="AN80">
        <v>0.90888</v>
      </c>
      <c r="AO80">
        <v>-0.287745</v>
      </c>
      <c r="AP80">
        <v>1.19662</v>
      </c>
      <c r="AQ80">
        <v>-77.8935</v>
      </c>
      <c r="AR80">
        <v>-92.0892</v>
      </c>
    </row>
    <row r="81" spans="1:44" ht="12.75">
      <c r="A81">
        <v>1</v>
      </c>
      <c r="B81">
        <v>147</v>
      </c>
      <c r="C81">
        <v>300</v>
      </c>
      <c r="D81">
        <v>300</v>
      </c>
      <c r="E81">
        <v>0.28666</v>
      </c>
      <c r="F81">
        <v>0.0276543</v>
      </c>
      <c r="G81">
        <v>-10.8527</v>
      </c>
      <c r="H81">
        <v>-31.1647</v>
      </c>
      <c r="I81">
        <v>20.3121</v>
      </c>
      <c r="J81">
        <v>-0.924628</v>
      </c>
      <c r="K81">
        <v>-1.37312</v>
      </c>
      <c r="L81">
        <v>0.448492</v>
      </c>
      <c r="M81">
        <v>-72.5798</v>
      </c>
      <c r="N81">
        <v>-57.3221</v>
      </c>
      <c r="P81">
        <v>3</v>
      </c>
      <c r="Q81">
        <v>132</v>
      </c>
      <c r="R81">
        <v>1000</v>
      </c>
      <c r="S81">
        <v>1002.27</v>
      </c>
      <c r="T81">
        <v>0.435578</v>
      </c>
      <c r="U81">
        <v>0.0318619</v>
      </c>
      <c r="V81">
        <v>-7.21867</v>
      </c>
      <c r="W81">
        <v>-29.9346</v>
      </c>
      <c r="X81">
        <v>22.7159</v>
      </c>
      <c r="Y81">
        <v>-0.58874</v>
      </c>
      <c r="Z81">
        <v>-1.6548</v>
      </c>
      <c r="AA81">
        <v>1.06606</v>
      </c>
      <c r="AB81">
        <v>-73.837</v>
      </c>
      <c r="AC81">
        <v>-74.2271</v>
      </c>
      <c r="AE81">
        <v>7</v>
      </c>
      <c r="AF81">
        <v>102</v>
      </c>
      <c r="AG81">
        <v>3000</v>
      </c>
      <c r="AH81">
        <v>3026.47</v>
      </c>
      <c r="AI81">
        <v>0.360383</v>
      </c>
      <c r="AJ81">
        <v>0.0402053</v>
      </c>
      <c r="AK81">
        <v>-8.86471</v>
      </c>
      <c r="AL81">
        <v>-27.9143</v>
      </c>
      <c r="AM81">
        <v>19.0496</v>
      </c>
      <c r="AN81">
        <v>0.900091</v>
      </c>
      <c r="AO81">
        <v>0.336587</v>
      </c>
      <c r="AP81">
        <v>0.563505</v>
      </c>
      <c r="AQ81">
        <v>-78.2686</v>
      </c>
      <c r="AR81">
        <v>-97.5769</v>
      </c>
    </row>
    <row r="82" spans="1:44" ht="12.75">
      <c r="A82">
        <v>1</v>
      </c>
      <c r="B82">
        <v>147</v>
      </c>
      <c r="C82">
        <v>300</v>
      </c>
      <c r="D82">
        <v>300</v>
      </c>
      <c r="E82">
        <v>0.286835</v>
      </c>
      <c r="F82">
        <v>0.0505989</v>
      </c>
      <c r="G82">
        <v>-10.8474</v>
      </c>
      <c r="H82">
        <v>-25.9172</v>
      </c>
      <c r="I82">
        <v>15.0698</v>
      </c>
      <c r="J82">
        <v>-0.926401</v>
      </c>
      <c r="K82">
        <v>-1.20902</v>
      </c>
      <c r="L82">
        <v>0.282622</v>
      </c>
      <c r="M82">
        <v>-75.2079</v>
      </c>
      <c r="N82">
        <v>-69.0939</v>
      </c>
      <c r="P82">
        <v>3</v>
      </c>
      <c r="Q82">
        <v>132</v>
      </c>
      <c r="R82">
        <v>1000</v>
      </c>
      <c r="S82">
        <v>1002.27</v>
      </c>
      <c r="T82">
        <v>0.435579</v>
      </c>
      <c r="U82">
        <v>0.0601945</v>
      </c>
      <c r="V82">
        <v>-7.21866</v>
      </c>
      <c r="W82">
        <v>-24.4089</v>
      </c>
      <c r="X82">
        <v>17.1902</v>
      </c>
      <c r="Y82">
        <v>-0.593228</v>
      </c>
      <c r="Z82">
        <v>-1.09459</v>
      </c>
      <c r="AA82">
        <v>0.501364</v>
      </c>
      <c r="AB82">
        <v>-73.179</v>
      </c>
      <c r="AC82">
        <v>-73.1748</v>
      </c>
      <c r="AE82">
        <v>7</v>
      </c>
      <c r="AF82">
        <v>102</v>
      </c>
      <c r="AG82">
        <v>3000</v>
      </c>
      <c r="AH82">
        <v>3026.47</v>
      </c>
      <c r="AI82">
        <v>0.359367</v>
      </c>
      <c r="AJ82">
        <v>0.0673295</v>
      </c>
      <c r="AK82">
        <v>-8.88925</v>
      </c>
      <c r="AL82">
        <v>-23.4359</v>
      </c>
      <c r="AM82">
        <v>14.5466</v>
      </c>
      <c r="AN82">
        <v>0.894364</v>
      </c>
      <c r="AO82">
        <v>0.630789</v>
      </c>
      <c r="AP82">
        <v>0.263575</v>
      </c>
      <c r="AQ82">
        <v>-77.5808</v>
      </c>
      <c r="AR82">
        <v>-79.5655</v>
      </c>
    </row>
    <row r="83" spans="1:44" ht="12.75">
      <c r="A83">
        <v>1</v>
      </c>
      <c r="B83">
        <v>147</v>
      </c>
      <c r="C83">
        <v>300</v>
      </c>
      <c r="D83">
        <v>300</v>
      </c>
      <c r="E83">
        <v>0.286881</v>
      </c>
      <c r="F83">
        <v>0.0699395</v>
      </c>
      <c r="G83">
        <v>-10.846</v>
      </c>
      <c r="H83">
        <v>-23.1055</v>
      </c>
      <c r="I83">
        <v>12.2596</v>
      </c>
      <c r="J83">
        <v>-0.925832</v>
      </c>
      <c r="K83">
        <v>-1.18507</v>
      </c>
      <c r="L83">
        <v>0.259234</v>
      </c>
      <c r="M83">
        <v>-77.091</v>
      </c>
      <c r="N83">
        <v>-59.2666</v>
      </c>
      <c r="P83">
        <v>3</v>
      </c>
      <c r="Q83">
        <v>132</v>
      </c>
      <c r="R83">
        <v>1000</v>
      </c>
      <c r="S83">
        <v>1002.27</v>
      </c>
      <c r="T83">
        <v>0.43564</v>
      </c>
      <c r="U83">
        <v>0.0824936</v>
      </c>
      <c r="V83">
        <v>-7.21744</v>
      </c>
      <c r="W83">
        <v>-21.6716</v>
      </c>
      <c r="X83">
        <v>14.4542</v>
      </c>
      <c r="Y83">
        <v>-0.591339</v>
      </c>
      <c r="Z83">
        <v>-0.948548</v>
      </c>
      <c r="AA83">
        <v>0.357208</v>
      </c>
      <c r="AB83">
        <v>-74.5816</v>
      </c>
      <c r="AC83">
        <v>-70.7937</v>
      </c>
      <c r="AE83">
        <v>7</v>
      </c>
      <c r="AF83">
        <v>102</v>
      </c>
      <c r="AG83">
        <v>3000</v>
      </c>
      <c r="AH83">
        <v>3026.47</v>
      </c>
      <c r="AI83">
        <v>0.358706</v>
      </c>
      <c r="AJ83">
        <v>0.0883404</v>
      </c>
      <c r="AK83">
        <v>-8.90522</v>
      </c>
      <c r="AL83">
        <v>-21.0768</v>
      </c>
      <c r="AM83">
        <v>12.1716</v>
      </c>
      <c r="AN83">
        <v>0.895138</v>
      </c>
      <c r="AO83">
        <v>0.726287</v>
      </c>
      <c r="AP83">
        <v>0.168851</v>
      </c>
      <c r="AQ83">
        <v>-77.1129</v>
      </c>
      <c r="AR83">
        <v>-79.9596</v>
      </c>
    </row>
    <row r="84" spans="1:44" ht="12.75">
      <c r="A84">
        <v>1</v>
      </c>
      <c r="B84">
        <v>147</v>
      </c>
      <c r="C84">
        <v>300</v>
      </c>
      <c r="D84">
        <v>300</v>
      </c>
      <c r="E84">
        <v>0.287344</v>
      </c>
      <c r="F84">
        <v>0.0867371</v>
      </c>
      <c r="G84">
        <v>-10.832</v>
      </c>
      <c r="H84">
        <v>-21.2359</v>
      </c>
      <c r="I84">
        <v>10.4039</v>
      </c>
      <c r="J84">
        <v>-0.927025</v>
      </c>
      <c r="K84">
        <v>-1.15095</v>
      </c>
      <c r="L84">
        <v>0.223928</v>
      </c>
      <c r="M84">
        <v>-71.3643</v>
      </c>
      <c r="N84">
        <v>-68.8711</v>
      </c>
      <c r="P84">
        <v>3</v>
      </c>
      <c r="Q84">
        <v>132</v>
      </c>
      <c r="R84">
        <v>1000</v>
      </c>
      <c r="S84">
        <v>1002.27</v>
      </c>
      <c r="T84">
        <v>0.435968</v>
      </c>
      <c r="U84">
        <v>0.112414</v>
      </c>
      <c r="V84">
        <v>-7.2109</v>
      </c>
      <c r="W84">
        <v>-18.9836</v>
      </c>
      <c r="X84">
        <v>11.7727</v>
      </c>
      <c r="Y84">
        <v>-0.591689</v>
      </c>
      <c r="Z84">
        <v>-0.855323</v>
      </c>
      <c r="AA84">
        <v>0.263633</v>
      </c>
      <c r="AB84">
        <v>-74.3394</v>
      </c>
      <c r="AC84">
        <v>-66.0725</v>
      </c>
      <c r="AE84">
        <v>7</v>
      </c>
      <c r="AF84">
        <v>102</v>
      </c>
      <c r="AG84">
        <v>3000</v>
      </c>
      <c r="AH84">
        <v>3026.47</v>
      </c>
      <c r="AI84">
        <v>0.357297</v>
      </c>
      <c r="AJ84">
        <v>0.114257</v>
      </c>
      <c r="AK84">
        <v>-8.93942</v>
      </c>
      <c r="AL84">
        <v>-18.8423</v>
      </c>
      <c r="AM84">
        <v>9.9029</v>
      </c>
      <c r="AN84">
        <v>0.894471</v>
      </c>
      <c r="AO84">
        <v>0.791995</v>
      </c>
      <c r="AP84">
        <v>0.102476</v>
      </c>
      <c r="AQ84">
        <v>-78.3753</v>
      </c>
      <c r="AR84">
        <v>-78.2794</v>
      </c>
    </row>
    <row r="85" spans="1:44" ht="12.75">
      <c r="A85">
        <v>1</v>
      </c>
      <c r="B85">
        <v>147</v>
      </c>
      <c r="C85">
        <v>300</v>
      </c>
      <c r="D85">
        <v>300</v>
      </c>
      <c r="E85">
        <v>0.287323</v>
      </c>
      <c r="F85">
        <v>0.104803</v>
      </c>
      <c r="G85">
        <v>-10.8326</v>
      </c>
      <c r="H85">
        <v>-19.5925</v>
      </c>
      <c r="I85">
        <v>8.75989</v>
      </c>
      <c r="J85">
        <v>-0.928975</v>
      </c>
      <c r="K85">
        <v>-1.11426</v>
      </c>
      <c r="L85">
        <v>0.185286</v>
      </c>
      <c r="M85">
        <v>-73.6763</v>
      </c>
      <c r="N85">
        <v>-62.3667</v>
      </c>
      <c r="P85">
        <v>3</v>
      </c>
      <c r="Q85">
        <v>132</v>
      </c>
      <c r="R85">
        <v>1000</v>
      </c>
      <c r="S85">
        <v>1002.27</v>
      </c>
      <c r="T85">
        <v>0.436395</v>
      </c>
      <c r="U85">
        <v>0.139456</v>
      </c>
      <c r="V85">
        <v>-7.20241</v>
      </c>
      <c r="W85">
        <v>-17.1113</v>
      </c>
      <c r="X85">
        <v>9.90885</v>
      </c>
      <c r="Y85">
        <v>-0.59594</v>
      </c>
      <c r="Z85">
        <v>-0.811333</v>
      </c>
      <c r="AA85">
        <v>0.215393</v>
      </c>
      <c r="AB85">
        <v>-72.2091</v>
      </c>
      <c r="AC85">
        <v>-66.8295</v>
      </c>
      <c r="AE85">
        <v>7</v>
      </c>
      <c r="AF85">
        <v>102</v>
      </c>
      <c r="AG85">
        <v>3000</v>
      </c>
      <c r="AH85">
        <v>3026.47</v>
      </c>
      <c r="AI85">
        <v>0.355329</v>
      </c>
      <c r="AJ85">
        <v>0.137121</v>
      </c>
      <c r="AK85">
        <v>-8.98739</v>
      </c>
      <c r="AL85">
        <v>-17.2579</v>
      </c>
      <c r="AM85">
        <v>8.27052</v>
      </c>
      <c r="AN85">
        <v>0.882498</v>
      </c>
      <c r="AO85">
        <v>0.81601</v>
      </c>
      <c r="AP85">
        <v>0.0664889</v>
      </c>
      <c r="AQ85">
        <v>-76.5321</v>
      </c>
      <c r="AR85">
        <v>-89.919</v>
      </c>
    </row>
    <row r="86" spans="1:44" ht="12.75">
      <c r="A86">
        <v>1</v>
      </c>
      <c r="B86">
        <v>147</v>
      </c>
      <c r="C86">
        <v>300</v>
      </c>
      <c r="D86">
        <v>300</v>
      </c>
      <c r="E86">
        <v>0.287154</v>
      </c>
      <c r="F86">
        <v>0.123557</v>
      </c>
      <c r="G86">
        <v>-10.8377</v>
      </c>
      <c r="H86">
        <v>-18.1627</v>
      </c>
      <c r="I86">
        <v>7.32497</v>
      </c>
      <c r="J86">
        <v>-0.929059</v>
      </c>
      <c r="K86">
        <v>-1.1165</v>
      </c>
      <c r="L86">
        <v>0.18744</v>
      </c>
      <c r="M86">
        <v>-74.0696</v>
      </c>
      <c r="N86">
        <v>-66.7218</v>
      </c>
      <c r="P86">
        <v>3</v>
      </c>
      <c r="Q86">
        <v>132</v>
      </c>
      <c r="R86">
        <v>1000</v>
      </c>
      <c r="S86">
        <v>1002.27</v>
      </c>
      <c r="T86">
        <v>0.436074</v>
      </c>
      <c r="U86">
        <v>0.166231</v>
      </c>
      <c r="V86">
        <v>-7.2088</v>
      </c>
      <c r="W86">
        <v>-15.5858</v>
      </c>
      <c r="X86">
        <v>8.37697</v>
      </c>
      <c r="Y86">
        <v>-0.596816</v>
      </c>
      <c r="Z86">
        <v>-0.780583</v>
      </c>
      <c r="AA86">
        <v>0.183767</v>
      </c>
      <c r="AB86">
        <v>-73.9475</v>
      </c>
      <c r="AC86">
        <v>-76.9858</v>
      </c>
      <c r="AE86">
        <v>7</v>
      </c>
      <c r="AF86">
        <v>102</v>
      </c>
      <c r="AG86">
        <v>3000</v>
      </c>
      <c r="AH86">
        <v>3026.47</v>
      </c>
      <c r="AI86">
        <v>0.353116</v>
      </c>
      <c r="AJ86">
        <v>0.16021</v>
      </c>
      <c r="AK86">
        <v>-9.04165</v>
      </c>
      <c r="AL86">
        <v>-15.9062</v>
      </c>
      <c r="AM86">
        <v>6.86455</v>
      </c>
      <c r="AN86">
        <v>0.87643</v>
      </c>
      <c r="AO86">
        <v>0.83704</v>
      </c>
      <c r="AP86">
        <v>0.0393905</v>
      </c>
      <c r="AQ86">
        <v>-77.8781</v>
      </c>
      <c r="AR86">
        <v>-78.9231</v>
      </c>
    </row>
    <row r="87" spans="1:44" ht="12.75">
      <c r="A87">
        <v>1</v>
      </c>
      <c r="B87">
        <v>147</v>
      </c>
      <c r="C87">
        <v>300</v>
      </c>
      <c r="D87">
        <v>300</v>
      </c>
      <c r="E87">
        <v>0.28691</v>
      </c>
      <c r="F87">
        <v>0.143491</v>
      </c>
      <c r="G87">
        <v>-10.8451</v>
      </c>
      <c r="H87">
        <v>-16.8635</v>
      </c>
      <c r="I87">
        <v>6.0184</v>
      </c>
      <c r="J87">
        <v>-0.928865</v>
      </c>
      <c r="K87">
        <v>-1.11132</v>
      </c>
      <c r="L87">
        <v>0.18246</v>
      </c>
      <c r="M87">
        <v>-76.2945</v>
      </c>
      <c r="N87">
        <v>-54.6968</v>
      </c>
      <c r="P87">
        <v>3</v>
      </c>
      <c r="Q87">
        <v>132</v>
      </c>
      <c r="R87">
        <v>1000</v>
      </c>
      <c r="S87">
        <v>1002.27</v>
      </c>
      <c r="T87">
        <v>0.435678</v>
      </c>
      <c r="U87">
        <v>0.193939</v>
      </c>
      <c r="V87">
        <v>-7.21669</v>
      </c>
      <c r="W87">
        <v>-14.2467</v>
      </c>
      <c r="X87">
        <v>7.03002</v>
      </c>
      <c r="Y87">
        <v>-0.596423</v>
      </c>
      <c r="Z87">
        <v>-0.757548</v>
      </c>
      <c r="AA87">
        <v>0.161125</v>
      </c>
      <c r="AB87">
        <v>-72.4466</v>
      </c>
      <c r="AC87">
        <v>-74.4284</v>
      </c>
      <c r="AE87">
        <v>7</v>
      </c>
      <c r="AF87">
        <v>102</v>
      </c>
      <c r="AG87">
        <v>3000</v>
      </c>
      <c r="AH87">
        <v>3026.47</v>
      </c>
      <c r="AI87">
        <v>0.35105</v>
      </c>
      <c r="AJ87">
        <v>0.18325</v>
      </c>
      <c r="AK87">
        <v>-9.09261</v>
      </c>
      <c r="AL87">
        <v>-14.7391</v>
      </c>
      <c r="AM87">
        <v>5.64652</v>
      </c>
      <c r="AN87">
        <v>0.877114</v>
      </c>
      <c r="AO87">
        <v>0.856931</v>
      </c>
      <c r="AP87">
        <v>0.0201827</v>
      </c>
      <c r="AQ87">
        <v>-75.0862</v>
      </c>
      <c r="AR87">
        <v>-80.3481</v>
      </c>
    </row>
    <row r="88" spans="1:44" ht="12.75">
      <c r="A88">
        <v>1</v>
      </c>
      <c r="B88">
        <v>147</v>
      </c>
      <c r="C88">
        <v>300</v>
      </c>
      <c r="D88">
        <v>300</v>
      </c>
      <c r="E88">
        <v>0.28667</v>
      </c>
      <c r="F88">
        <v>0.160682</v>
      </c>
      <c r="G88">
        <v>-10.8524</v>
      </c>
      <c r="H88">
        <v>-15.8807</v>
      </c>
      <c r="I88">
        <v>5.02832</v>
      </c>
      <c r="J88">
        <v>-0.929838</v>
      </c>
      <c r="K88">
        <v>-1.11295</v>
      </c>
      <c r="L88">
        <v>0.183116</v>
      </c>
      <c r="M88">
        <v>-67.0593</v>
      </c>
      <c r="N88">
        <v>-68.432</v>
      </c>
      <c r="P88">
        <v>3</v>
      </c>
      <c r="Q88">
        <v>132</v>
      </c>
      <c r="R88">
        <v>1000</v>
      </c>
      <c r="S88">
        <v>1002.27</v>
      </c>
      <c r="T88">
        <v>0.435735</v>
      </c>
      <c r="U88">
        <v>0.218222</v>
      </c>
      <c r="V88">
        <v>-7.21555</v>
      </c>
      <c r="W88">
        <v>-13.222</v>
      </c>
      <c r="X88">
        <v>6.00648</v>
      </c>
      <c r="Y88">
        <v>-0.600146</v>
      </c>
      <c r="Z88">
        <v>-0.744329</v>
      </c>
      <c r="AA88">
        <v>0.144183</v>
      </c>
      <c r="AB88">
        <v>-70.3033</v>
      </c>
      <c r="AC88">
        <v>-79.4034</v>
      </c>
      <c r="AE88">
        <v>7</v>
      </c>
      <c r="AF88">
        <v>102</v>
      </c>
      <c r="AG88">
        <v>3000</v>
      </c>
      <c r="AH88">
        <v>3026.47</v>
      </c>
      <c r="AI88">
        <v>0.349093</v>
      </c>
      <c r="AJ88">
        <v>0.203321</v>
      </c>
      <c r="AK88">
        <v>-9.14117</v>
      </c>
      <c r="AL88">
        <v>-13.8364</v>
      </c>
      <c r="AM88">
        <v>4.6952</v>
      </c>
      <c r="AN88">
        <v>0.872539</v>
      </c>
      <c r="AO88">
        <v>0.863786</v>
      </c>
      <c r="AP88">
        <v>0.00875364</v>
      </c>
      <c r="AQ88">
        <v>-76.1176</v>
      </c>
      <c r="AR88">
        <v>-77.8693</v>
      </c>
    </row>
    <row r="89" spans="1:44" ht="12.75">
      <c r="A89">
        <v>1</v>
      </c>
      <c r="B89">
        <v>147</v>
      </c>
      <c r="C89">
        <v>300</v>
      </c>
      <c r="D89">
        <v>300</v>
      </c>
      <c r="E89">
        <v>0.286049</v>
      </c>
      <c r="F89">
        <v>0.173245</v>
      </c>
      <c r="G89">
        <v>-10.8712</v>
      </c>
      <c r="H89">
        <v>-15.2268</v>
      </c>
      <c r="I89">
        <v>4.35557</v>
      </c>
      <c r="J89">
        <v>-0.92899</v>
      </c>
      <c r="K89">
        <v>-1.1002</v>
      </c>
      <c r="L89">
        <v>0.171208</v>
      </c>
      <c r="M89">
        <v>-72.855</v>
      </c>
      <c r="N89">
        <v>-54.7776</v>
      </c>
      <c r="P89">
        <v>3</v>
      </c>
      <c r="Q89">
        <v>132</v>
      </c>
      <c r="R89">
        <v>1000</v>
      </c>
      <c r="S89">
        <v>1002.27</v>
      </c>
      <c r="T89">
        <v>0.435618</v>
      </c>
      <c r="U89">
        <v>0.240588</v>
      </c>
      <c r="V89">
        <v>-7.21788</v>
      </c>
      <c r="W89">
        <v>-12.3745</v>
      </c>
      <c r="X89">
        <v>5.15663</v>
      </c>
      <c r="Y89">
        <v>-0.596258</v>
      </c>
      <c r="Z89">
        <v>-0.728504</v>
      </c>
      <c r="AA89">
        <v>0.132246</v>
      </c>
      <c r="AB89">
        <v>-75.9523</v>
      </c>
      <c r="AC89">
        <v>-74.7553</v>
      </c>
      <c r="AE89">
        <v>7</v>
      </c>
      <c r="AF89">
        <v>102</v>
      </c>
      <c r="AG89">
        <v>3000</v>
      </c>
      <c r="AH89">
        <v>3026.47</v>
      </c>
      <c r="AI89">
        <v>0.347011</v>
      </c>
      <c r="AJ89">
        <v>0.222271</v>
      </c>
      <c r="AK89">
        <v>-9.19314</v>
      </c>
      <c r="AL89">
        <v>-13.0623</v>
      </c>
      <c r="AM89">
        <v>3.86919</v>
      </c>
      <c r="AN89">
        <v>0.881276</v>
      </c>
      <c r="AO89">
        <v>0.881119</v>
      </c>
      <c r="AP89">
        <v>0.00015623</v>
      </c>
      <c r="AQ89">
        <v>-76.6472</v>
      </c>
      <c r="AR89">
        <v>-78.7795</v>
      </c>
    </row>
    <row r="90" spans="1:44" ht="12.75">
      <c r="A90">
        <v>1</v>
      </c>
      <c r="B90">
        <v>147</v>
      </c>
      <c r="C90">
        <v>300</v>
      </c>
      <c r="D90">
        <v>300</v>
      </c>
      <c r="E90">
        <v>0.285993</v>
      </c>
      <c r="F90">
        <v>0.187293</v>
      </c>
      <c r="G90">
        <v>-10.8729</v>
      </c>
      <c r="H90">
        <v>-14.5496</v>
      </c>
      <c r="I90">
        <v>3.67669</v>
      </c>
      <c r="J90">
        <v>-0.932244</v>
      </c>
      <c r="K90">
        <v>-1.09609</v>
      </c>
      <c r="L90">
        <v>0.163845</v>
      </c>
      <c r="M90">
        <v>-63.8263</v>
      </c>
      <c r="N90">
        <v>-63.1832</v>
      </c>
      <c r="P90">
        <v>3</v>
      </c>
      <c r="Q90">
        <v>132</v>
      </c>
      <c r="R90">
        <v>1000</v>
      </c>
      <c r="S90">
        <v>1002.27</v>
      </c>
      <c r="T90">
        <v>0.435549</v>
      </c>
      <c r="U90">
        <v>0.262859</v>
      </c>
      <c r="V90">
        <v>-7.21927</v>
      </c>
      <c r="W90">
        <v>-11.6055</v>
      </c>
      <c r="X90">
        <v>4.38628</v>
      </c>
      <c r="Y90">
        <v>-0.60604</v>
      </c>
      <c r="Z90">
        <v>-0.729509</v>
      </c>
      <c r="AA90">
        <v>0.123469</v>
      </c>
      <c r="AB90">
        <v>-70.3434</v>
      </c>
      <c r="AC90">
        <v>-65.791</v>
      </c>
      <c r="AE90">
        <v>7</v>
      </c>
      <c r="AF90">
        <v>102</v>
      </c>
      <c r="AG90">
        <v>3000</v>
      </c>
      <c r="AH90">
        <v>3026.47</v>
      </c>
      <c r="AI90">
        <v>0.344967</v>
      </c>
      <c r="AJ90">
        <v>0.240225</v>
      </c>
      <c r="AK90">
        <v>-9.24445</v>
      </c>
      <c r="AL90">
        <v>-12.3876</v>
      </c>
      <c r="AM90">
        <v>3.14317</v>
      </c>
      <c r="AN90">
        <v>0.854777</v>
      </c>
      <c r="AO90">
        <v>0.859847</v>
      </c>
      <c r="AP90">
        <v>-0.00507031</v>
      </c>
      <c r="AQ90">
        <v>-74.1536</v>
      </c>
      <c r="AR90">
        <v>-71.5314</v>
      </c>
    </row>
    <row r="91" spans="1:44" ht="12.75">
      <c r="A91">
        <v>1</v>
      </c>
      <c r="B91">
        <v>147</v>
      </c>
      <c r="C91">
        <v>300</v>
      </c>
      <c r="D91">
        <v>300</v>
      </c>
      <c r="E91">
        <v>0.286705</v>
      </c>
      <c r="F91">
        <v>0.20028</v>
      </c>
      <c r="G91">
        <v>-10.8513</v>
      </c>
      <c r="H91">
        <v>-13.9672</v>
      </c>
      <c r="I91">
        <v>3.11594</v>
      </c>
      <c r="J91">
        <v>-0.933108</v>
      </c>
      <c r="K91">
        <v>-1.09988</v>
      </c>
      <c r="L91">
        <v>0.166771</v>
      </c>
      <c r="M91">
        <v>-56.7185</v>
      </c>
      <c r="N91">
        <v>-58.5632</v>
      </c>
      <c r="P91">
        <v>3</v>
      </c>
      <c r="Q91">
        <v>132</v>
      </c>
      <c r="R91">
        <v>1000</v>
      </c>
      <c r="S91">
        <v>1002.27</v>
      </c>
      <c r="T91">
        <v>0.435287</v>
      </c>
      <c r="U91">
        <v>0.28059</v>
      </c>
      <c r="V91">
        <v>-7.2245</v>
      </c>
      <c r="W91">
        <v>-11.0385</v>
      </c>
      <c r="X91">
        <v>3.81405</v>
      </c>
      <c r="Y91">
        <v>-0.608897</v>
      </c>
      <c r="Z91">
        <v>-0.7278</v>
      </c>
      <c r="AA91">
        <v>0.118903</v>
      </c>
      <c r="AB91">
        <v>-73.4374</v>
      </c>
      <c r="AC91">
        <v>-69.6823</v>
      </c>
      <c r="AE91">
        <v>7</v>
      </c>
      <c r="AF91">
        <v>102</v>
      </c>
      <c r="AG91">
        <v>3000</v>
      </c>
      <c r="AH91">
        <v>3026.47</v>
      </c>
      <c r="AI91">
        <v>0.343306</v>
      </c>
      <c r="AJ91">
        <v>0.255639</v>
      </c>
      <c r="AK91">
        <v>-9.28638</v>
      </c>
      <c r="AL91">
        <v>-11.8475</v>
      </c>
      <c r="AM91">
        <v>2.56109</v>
      </c>
      <c r="AN91">
        <v>0.849315</v>
      </c>
      <c r="AO91">
        <v>0.857846</v>
      </c>
      <c r="AP91">
        <v>-0.00853095</v>
      </c>
      <c r="AQ91">
        <v>-80.6623</v>
      </c>
      <c r="AR91">
        <v>-77.356</v>
      </c>
    </row>
    <row r="92" spans="1:44" ht="12.75">
      <c r="A92">
        <v>1</v>
      </c>
      <c r="B92">
        <v>147</v>
      </c>
      <c r="C92">
        <v>300</v>
      </c>
      <c r="D92">
        <v>300</v>
      </c>
      <c r="E92">
        <v>0.288</v>
      </c>
      <c r="F92">
        <v>0.208102</v>
      </c>
      <c r="G92">
        <v>-10.8122</v>
      </c>
      <c r="H92">
        <v>-13.6345</v>
      </c>
      <c r="I92">
        <v>2.82233</v>
      </c>
      <c r="J92">
        <v>-0.938979</v>
      </c>
      <c r="K92">
        <v>-1.08648</v>
      </c>
      <c r="L92">
        <v>0.147501</v>
      </c>
      <c r="M92">
        <v>-56.2183</v>
      </c>
      <c r="N92">
        <v>-77.536</v>
      </c>
      <c r="P92">
        <v>3</v>
      </c>
      <c r="Q92">
        <v>132</v>
      </c>
      <c r="R92">
        <v>1000</v>
      </c>
      <c r="S92">
        <v>1002.27</v>
      </c>
      <c r="T92">
        <v>0.434844</v>
      </c>
      <c r="U92">
        <v>0.296743</v>
      </c>
      <c r="V92">
        <v>-7.23334</v>
      </c>
      <c r="W92">
        <v>-10.5524</v>
      </c>
      <c r="X92">
        <v>3.31904</v>
      </c>
      <c r="Y92">
        <v>-0.612164</v>
      </c>
      <c r="Z92">
        <v>-0.722838</v>
      </c>
      <c r="AA92">
        <v>0.110675</v>
      </c>
      <c r="AB92">
        <v>-65.9471</v>
      </c>
      <c r="AC92">
        <v>-80.7109</v>
      </c>
      <c r="AE92">
        <v>7</v>
      </c>
      <c r="AF92">
        <v>102</v>
      </c>
      <c r="AG92">
        <v>3000</v>
      </c>
      <c r="AH92">
        <v>3026.47</v>
      </c>
      <c r="AI92">
        <v>0.341519</v>
      </c>
      <c r="AJ92">
        <v>0.269507</v>
      </c>
      <c r="AK92">
        <v>-9.3317</v>
      </c>
      <c r="AL92">
        <v>-11.3886</v>
      </c>
      <c r="AM92">
        <v>2.05691</v>
      </c>
      <c r="AN92">
        <v>0.847542</v>
      </c>
      <c r="AO92">
        <v>0.8591</v>
      </c>
      <c r="AP92">
        <v>-0.0115575</v>
      </c>
      <c r="AQ92">
        <v>-72.0915</v>
      </c>
      <c r="AR92">
        <v>-75.0855</v>
      </c>
    </row>
    <row r="93" spans="1:44" ht="12.75">
      <c r="A93">
        <v>1</v>
      </c>
      <c r="B93">
        <v>147</v>
      </c>
      <c r="C93">
        <v>300</v>
      </c>
      <c r="D93">
        <v>300</v>
      </c>
      <c r="E93">
        <v>0.286287</v>
      </c>
      <c r="F93">
        <v>0.219178</v>
      </c>
      <c r="G93">
        <v>-10.864</v>
      </c>
      <c r="H93">
        <v>-13.1841</v>
      </c>
      <c r="I93">
        <v>2.3201</v>
      </c>
      <c r="J93">
        <v>-0.932274</v>
      </c>
      <c r="K93">
        <v>-1.08654</v>
      </c>
      <c r="L93">
        <v>0.154264</v>
      </c>
      <c r="M93">
        <v>-58.4778</v>
      </c>
      <c r="N93">
        <v>-57.7548</v>
      </c>
      <c r="P93">
        <v>3</v>
      </c>
      <c r="Q93">
        <v>132</v>
      </c>
      <c r="R93">
        <v>1000</v>
      </c>
      <c r="S93">
        <v>1002.27</v>
      </c>
      <c r="T93">
        <v>0.434157</v>
      </c>
      <c r="U93">
        <v>0.312052</v>
      </c>
      <c r="V93">
        <v>-7.24706</v>
      </c>
      <c r="W93">
        <v>-10.1155</v>
      </c>
      <c r="X93">
        <v>2.86841</v>
      </c>
      <c r="Y93">
        <v>-0.607963</v>
      </c>
      <c r="Z93">
        <v>-0.713845</v>
      </c>
      <c r="AA93">
        <v>0.105882</v>
      </c>
      <c r="AB93">
        <v>-75.5643</v>
      </c>
      <c r="AC93">
        <v>-75.6069</v>
      </c>
      <c r="AE93">
        <v>7</v>
      </c>
      <c r="AF93">
        <v>102</v>
      </c>
      <c r="AG93">
        <v>3000</v>
      </c>
      <c r="AH93">
        <v>3026.47</v>
      </c>
      <c r="AI93">
        <v>0.339486</v>
      </c>
      <c r="AJ93">
        <v>0.281192</v>
      </c>
      <c r="AK93">
        <v>-9.38357</v>
      </c>
      <c r="AL93">
        <v>-11.0199</v>
      </c>
      <c r="AM93">
        <v>1.63637</v>
      </c>
      <c r="AN93">
        <v>0.855135</v>
      </c>
      <c r="AO93">
        <v>0.868492</v>
      </c>
      <c r="AP93">
        <v>-0.0133578</v>
      </c>
      <c r="AQ93">
        <v>-80.9186</v>
      </c>
      <c r="AR93">
        <v>-70.4531</v>
      </c>
    </row>
    <row r="94" spans="1:44" ht="12.75">
      <c r="A94">
        <v>1</v>
      </c>
      <c r="B94">
        <v>147</v>
      </c>
      <c r="C94">
        <v>300</v>
      </c>
      <c r="D94">
        <v>300</v>
      </c>
      <c r="E94">
        <v>0.28726</v>
      </c>
      <c r="F94">
        <v>0.227047</v>
      </c>
      <c r="G94">
        <v>-10.8345</v>
      </c>
      <c r="H94">
        <v>-12.8777</v>
      </c>
      <c r="I94">
        <v>2.04319</v>
      </c>
      <c r="J94">
        <v>-0.936018</v>
      </c>
      <c r="K94">
        <v>-1.08447</v>
      </c>
      <c r="L94">
        <v>0.148451</v>
      </c>
      <c r="M94">
        <v>-64.406</v>
      </c>
      <c r="N94">
        <v>-56.9347</v>
      </c>
      <c r="P94">
        <v>3</v>
      </c>
      <c r="Q94">
        <v>132</v>
      </c>
      <c r="R94">
        <v>1000</v>
      </c>
      <c r="S94">
        <v>1002.27</v>
      </c>
      <c r="T94">
        <v>0.433935</v>
      </c>
      <c r="U94">
        <v>0.324202</v>
      </c>
      <c r="V94">
        <v>-7.2515</v>
      </c>
      <c r="W94">
        <v>-9.7837</v>
      </c>
      <c r="X94">
        <v>2.5322</v>
      </c>
      <c r="Y94">
        <v>-0.603716</v>
      </c>
      <c r="Z94">
        <v>-0.707223</v>
      </c>
      <c r="AA94">
        <v>0.103507</v>
      </c>
      <c r="AB94">
        <v>-67.219</v>
      </c>
      <c r="AC94">
        <v>-68.2932</v>
      </c>
      <c r="AE94">
        <v>7</v>
      </c>
      <c r="AF94">
        <v>102</v>
      </c>
      <c r="AG94">
        <v>3000</v>
      </c>
      <c r="AH94">
        <v>3026.47</v>
      </c>
      <c r="AI94">
        <v>0.337736</v>
      </c>
      <c r="AJ94">
        <v>0.290685</v>
      </c>
      <c r="AK94">
        <v>-9.42846</v>
      </c>
      <c r="AL94">
        <v>-10.7315</v>
      </c>
      <c r="AM94">
        <v>1.30308</v>
      </c>
      <c r="AN94">
        <v>0.865221</v>
      </c>
      <c r="AO94">
        <v>0.880323</v>
      </c>
      <c r="AP94">
        <v>-0.0151017</v>
      </c>
      <c r="AQ94">
        <v>-81.6892</v>
      </c>
      <c r="AR94">
        <v>-80.3742</v>
      </c>
    </row>
    <row r="95" spans="1:44" ht="12.75">
      <c r="A95">
        <v>1</v>
      </c>
      <c r="B95">
        <v>147</v>
      </c>
      <c r="C95">
        <v>300</v>
      </c>
      <c r="D95">
        <v>300</v>
      </c>
      <c r="E95">
        <v>0.285315</v>
      </c>
      <c r="F95">
        <v>0.235909</v>
      </c>
      <c r="G95">
        <v>-10.8935</v>
      </c>
      <c r="H95">
        <v>-12.5451</v>
      </c>
      <c r="I95">
        <v>1.65161</v>
      </c>
      <c r="J95">
        <v>-0.930607</v>
      </c>
      <c r="K95">
        <v>-1.08259</v>
      </c>
      <c r="L95">
        <v>0.151985</v>
      </c>
      <c r="M95">
        <v>-65.8352</v>
      </c>
      <c r="N95">
        <v>-53.0281</v>
      </c>
      <c r="P95">
        <v>3</v>
      </c>
      <c r="Q95">
        <v>132</v>
      </c>
      <c r="R95">
        <v>1000</v>
      </c>
      <c r="S95">
        <v>1002.27</v>
      </c>
      <c r="T95">
        <v>0.4338</v>
      </c>
      <c r="U95">
        <v>0.332305</v>
      </c>
      <c r="V95">
        <v>-7.25421</v>
      </c>
      <c r="W95">
        <v>-9.56928</v>
      </c>
      <c r="X95">
        <v>2.31507</v>
      </c>
      <c r="Y95">
        <v>-0.599627</v>
      </c>
      <c r="Z95">
        <v>-0.705432</v>
      </c>
      <c r="AA95">
        <v>0.105805</v>
      </c>
      <c r="AB95">
        <v>-68.901</v>
      </c>
      <c r="AC95">
        <v>-76.2403</v>
      </c>
      <c r="AE95">
        <v>7</v>
      </c>
      <c r="AF95">
        <v>102</v>
      </c>
      <c r="AG95">
        <v>3000</v>
      </c>
      <c r="AH95">
        <v>3026.47</v>
      </c>
      <c r="AI95">
        <v>0.336957</v>
      </c>
      <c r="AJ95">
        <v>0.297222</v>
      </c>
      <c r="AK95">
        <v>-9.4485</v>
      </c>
      <c r="AL95">
        <v>-10.5384</v>
      </c>
      <c r="AM95">
        <v>1.08988</v>
      </c>
      <c r="AN95">
        <v>0.869013</v>
      </c>
      <c r="AO95">
        <v>0.883862</v>
      </c>
      <c r="AP95">
        <v>-0.0148487</v>
      </c>
      <c r="AQ95">
        <v>-77.9684</v>
      </c>
      <c r="AR95">
        <v>-74.8596</v>
      </c>
    </row>
    <row r="96" spans="1:44" ht="12.75">
      <c r="A96">
        <v>1</v>
      </c>
      <c r="B96">
        <v>147</v>
      </c>
      <c r="C96">
        <v>300</v>
      </c>
      <c r="D96">
        <v>300</v>
      </c>
      <c r="E96">
        <v>0.285623</v>
      </c>
      <c r="F96">
        <v>0.236307</v>
      </c>
      <c r="G96">
        <v>-10.8841</v>
      </c>
      <c r="H96">
        <v>-12.5305</v>
      </c>
      <c r="I96">
        <v>1.64634</v>
      </c>
      <c r="J96">
        <v>-0.933919</v>
      </c>
      <c r="K96">
        <v>-1.08667</v>
      </c>
      <c r="L96">
        <v>0.152752</v>
      </c>
      <c r="M96">
        <v>-54.4143</v>
      </c>
      <c r="N96">
        <v>-59.2145</v>
      </c>
      <c r="P96">
        <v>3</v>
      </c>
      <c r="Q96">
        <v>132</v>
      </c>
      <c r="R96">
        <v>1000</v>
      </c>
      <c r="S96">
        <v>1002.27</v>
      </c>
      <c r="T96">
        <v>0.43281</v>
      </c>
      <c r="U96">
        <v>0.337604</v>
      </c>
      <c r="V96">
        <v>-7.27404</v>
      </c>
      <c r="W96">
        <v>-9.43184</v>
      </c>
      <c r="X96">
        <v>2.1578</v>
      </c>
      <c r="Y96">
        <v>-0.601924</v>
      </c>
      <c r="Z96">
        <v>-0.706125</v>
      </c>
      <c r="AA96">
        <v>0.1042</v>
      </c>
      <c r="AB96">
        <v>-77.7578</v>
      </c>
      <c r="AC96">
        <v>-64.3064</v>
      </c>
      <c r="AE96">
        <v>7</v>
      </c>
      <c r="AF96">
        <v>102</v>
      </c>
      <c r="AG96">
        <v>3000</v>
      </c>
      <c r="AH96">
        <v>3026.47</v>
      </c>
      <c r="AI96">
        <v>0.335863</v>
      </c>
      <c r="AJ96">
        <v>0.301757</v>
      </c>
      <c r="AK96">
        <v>-9.47675</v>
      </c>
      <c r="AL96">
        <v>-10.4069</v>
      </c>
      <c r="AM96">
        <v>0.930103</v>
      </c>
      <c r="AN96">
        <v>0.872727</v>
      </c>
      <c r="AO96">
        <v>0.88875</v>
      </c>
      <c r="AP96">
        <v>-0.0160225</v>
      </c>
      <c r="AQ96">
        <v>-74.1447</v>
      </c>
      <c r="AR96">
        <v>-70.6001</v>
      </c>
    </row>
    <row r="97" spans="1:44" ht="12.75">
      <c r="A97">
        <v>1</v>
      </c>
      <c r="B97">
        <v>147</v>
      </c>
      <c r="C97">
        <v>300</v>
      </c>
      <c r="D97">
        <v>300</v>
      </c>
      <c r="E97">
        <v>0.28705</v>
      </c>
      <c r="F97">
        <v>0.238829</v>
      </c>
      <c r="G97">
        <v>-10.8408</v>
      </c>
      <c r="H97">
        <v>-12.4383</v>
      </c>
      <c r="I97">
        <v>1.59743</v>
      </c>
      <c r="J97">
        <v>-0.933965</v>
      </c>
      <c r="K97">
        <v>-1.08891</v>
      </c>
      <c r="L97">
        <v>0.15494</v>
      </c>
      <c r="M97">
        <v>-47.1161</v>
      </c>
      <c r="N97">
        <v>-66.2943</v>
      </c>
      <c r="P97">
        <v>3</v>
      </c>
      <c r="Q97">
        <v>132</v>
      </c>
      <c r="R97">
        <v>1000</v>
      </c>
      <c r="S97">
        <v>1002.27</v>
      </c>
      <c r="T97">
        <v>0.432235</v>
      </c>
      <c r="U97">
        <v>0.340479</v>
      </c>
      <c r="V97">
        <v>-7.28559</v>
      </c>
      <c r="W97">
        <v>-9.35818</v>
      </c>
      <c r="X97">
        <v>2.07259</v>
      </c>
      <c r="Y97">
        <v>-0.601569</v>
      </c>
      <c r="Z97">
        <v>-0.706105</v>
      </c>
      <c r="AA97">
        <v>0.104536</v>
      </c>
      <c r="AB97">
        <v>-60.1014</v>
      </c>
      <c r="AC97">
        <v>-66.9487</v>
      </c>
      <c r="AE97">
        <v>7</v>
      </c>
      <c r="AF97">
        <v>102</v>
      </c>
      <c r="AG97">
        <v>3000</v>
      </c>
      <c r="AH97">
        <v>3026.47</v>
      </c>
      <c r="AI97">
        <v>0.335263</v>
      </c>
      <c r="AJ97">
        <v>0.304392</v>
      </c>
      <c r="AK97">
        <v>-9.49228</v>
      </c>
      <c r="AL97">
        <v>-10.3313</v>
      </c>
      <c r="AM97">
        <v>0.839048</v>
      </c>
      <c r="AN97">
        <v>0.869398</v>
      </c>
      <c r="AO97">
        <v>0.887233</v>
      </c>
      <c r="AP97">
        <v>-0.0178349</v>
      </c>
      <c r="AQ97">
        <v>-83.1301</v>
      </c>
      <c r="AR97">
        <v>-68.0445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Williamsen</dc:creator>
  <cp:keywords/>
  <dc:description/>
  <cp:lastModifiedBy>Mark Williamsen</cp:lastModifiedBy>
  <dcterms:created xsi:type="dcterms:W3CDTF">2009-02-02T00:21:42Z</dcterms:created>
  <cp:category/>
  <cp:version/>
  <cp:contentType/>
  <cp:contentStatus/>
</cp:coreProperties>
</file>